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Korisnik\Downloads\"/>
    </mc:Choice>
  </mc:AlternateContent>
  <xr:revisionPtr revIDLastSave="0" documentId="13_ncr:1_{88425B44-4CB1-4DE4-A316-CEF655E3A5BF}"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17970" windowHeight="8145"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G290" i="9"/>
  <c r="F290" i="9"/>
  <c r="B290" i="9"/>
  <c r="F289" i="9"/>
  <c r="H288" i="9"/>
  <c r="G288" i="9"/>
  <c r="E288" i="9" s="1"/>
  <c r="B288" i="9" s="1"/>
  <c r="F288" i="9"/>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G279" i="9"/>
  <c r="E279" i="9" s="1"/>
  <c r="B279" i="9" s="1"/>
  <c r="F279" i="9"/>
  <c r="F278" i="9"/>
  <c r="F277" i="9"/>
  <c r="F275" i="9" s="1"/>
  <c r="F276" i="9"/>
  <c r="F274" i="9"/>
  <c r="L273" i="9"/>
  <c r="F273" i="9" s="1"/>
  <c r="H273" i="9"/>
  <c r="I272" i="9"/>
  <c r="E272" i="9" s="1"/>
  <c r="B272" i="9" s="1"/>
  <c r="H272" i="9"/>
  <c r="F272" i="9"/>
  <c r="E271" i="9"/>
  <c r="M270" i="9"/>
  <c r="L270" i="9"/>
  <c r="F270" i="9"/>
  <c r="B270" i="9" s="1"/>
  <c r="E270" i="9"/>
  <c r="M269" i="9"/>
  <c r="L269" i="9"/>
  <c r="F269" i="9" s="1"/>
  <c r="E269" i="9"/>
  <c r="B269" i="9" s="1"/>
  <c r="M268" i="9"/>
  <c r="F268" i="9" s="1"/>
  <c r="B268" i="9" s="1"/>
  <c r="L268" i="9"/>
  <c r="E268" i="9"/>
  <c r="M267" i="9"/>
  <c r="L267" i="9"/>
  <c r="F267" i="9" s="1"/>
  <c r="E267" i="9"/>
  <c r="B267" i="9" s="1"/>
  <c r="M266" i="9"/>
  <c r="L266" i="9"/>
  <c r="F266" i="9"/>
  <c r="B266" i="9" s="1"/>
  <c r="E266" i="9"/>
  <c r="M265" i="9"/>
  <c r="L265" i="9"/>
  <c r="F265" i="9" s="1"/>
  <c r="E265" i="9"/>
  <c r="M264" i="9"/>
  <c r="F264" i="9" s="1"/>
  <c r="B264" i="9" s="1"/>
  <c r="L264" i="9"/>
  <c r="E264" i="9"/>
  <c r="M263" i="9"/>
  <c r="L263" i="9"/>
  <c r="F263" i="9" s="1"/>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B258" i="9" s="1"/>
  <c r="E258" i="9"/>
  <c r="M257" i="9"/>
  <c r="L257" i="9"/>
  <c r="F257" i="9" s="1"/>
  <c r="B257" i="9" s="1"/>
  <c r="E257" i="9"/>
  <c r="M256" i="9"/>
  <c r="F256" i="9" s="1"/>
  <c r="B256" i="9" s="1"/>
  <c r="L256" i="9"/>
  <c r="E256" i="9"/>
  <c r="M255" i="9"/>
  <c r="L255" i="9"/>
  <c r="F255" i="9"/>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F250" i="9"/>
  <c r="B250" i="9" s="1"/>
  <c r="E250" i="9"/>
  <c r="M249" i="9"/>
  <c r="L249" i="9"/>
  <c r="F249" i="9" s="1"/>
  <c r="B249" i="9" s="1"/>
  <c r="E249" i="9"/>
  <c r="M248" i="9"/>
  <c r="F248" i="9" s="1"/>
  <c r="L248" i="9"/>
  <c r="E248" i="9"/>
  <c r="B248" i="9"/>
  <c r="M247" i="9"/>
  <c r="L247" i="9"/>
  <c r="F247" i="9"/>
  <c r="E247" i="9"/>
  <c r="B247" i="9" s="1"/>
  <c r="M246" i="9"/>
  <c r="L246" i="9"/>
  <c r="F246" i="9"/>
  <c r="B246" i="9" s="1"/>
  <c r="E246" i="9"/>
  <c r="M245" i="9"/>
  <c r="L245" i="9"/>
  <c r="F245" i="9" s="1"/>
  <c r="B245" i="9" s="1"/>
  <c r="E245" i="9"/>
  <c r="M244" i="9"/>
  <c r="F244" i="9" s="1"/>
  <c r="B244" i="9" s="1"/>
  <c r="L244" i="9"/>
  <c r="E244" i="9"/>
  <c r="M243" i="9"/>
  <c r="L243" i="9"/>
  <c r="F243" i="9"/>
  <c r="E243" i="9"/>
  <c r="B243" i="9" s="1"/>
  <c r="M242" i="9"/>
  <c r="L242" i="9"/>
  <c r="F242" i="9"/>
  <c r="B242" i="9" s="1"/>
  <c r="E242" i="9"/>
  <c r="M241" i="9"/>
  <c r="L241" i="9"/>
  <c r="F241" i="9" s="1"/>
  <c r="B241" i="9" s="1"/>
  <c r="E241" i="9"/>
  <c r="M240" i="9"/>
  <c r="F240" i="9" s="1"/>
  <c r="B240" i="9" s="1"/>
  <c r="L240" i="9"/>
  <c r="E240" i="9"/>
  <c r="M239" i="9"/>
  <c r="L239" i="9"/>
  <c r="F239" i="9"/>
  <c r="E239" i="9"/>
  <c r="B239" i="9" s="1"/>
  <c r="M238" i="9"/>
  <c r="L238" i="9"/>
  <c r="F238" i="9"/>
  <c r="B238" i="9" s="1"/>
  <c r="E238" i="9"/>
  <c r="M237" i="9"/>
  <c r="L237" i="9"/>
  <c r="F237" i="9" s="1"/>
  <c r="B237" i="9" s="1"/>
  <c r="E237" i="9"/>
  <c r="M236" i="9"/>
  <c r="F236" i="9" s="1"/>
  <c r="B236" i="9" s="1"/>
  <c r="L236" i="9"/>
  <c r="E236" i="9"/>
  <c r="M235" i="9"/>
  <c r="L235" i="9"/>
  <c r="F235" i="9"/>
  <c r="E235" i="9"/>
  <c r="B235" i="9" s="1"/>
  <c r="M234" i="9"/>
  <c r="L234" i="9"/>
  <c r="F234" i="9"/>
  <c r="B234" i="9" s="1"/>
  <c r="E234" i="9"/>
  <c r="M233" i="9"/>
  <c r="L233" i="9"/>
  <c r="F233" i="9" s="1"/>
  <c r="B233" i="9" s="1"/>
  <c r="E233" i="9"/>
  <c r="M232" i="9"/>
  <c r="F232" i="9" s="1"/>
  <c r="L232" i="9"/>
  <c r="E232" i="9"/>
  <c r="B232" i="9"/>
  <c r="M231" i="9"/>
  <c r="L231" i="9"/>
  <c r="F231" i="9"/>
  <c r="E231" i="9"/>
  <c r="B231" i="9" s="1"/>
  <c r="M230" i="9"/>
  <c r="L230" i="9"/>
  <c r="F230" i="9"/>
  <c r="B230" i="9" s="1"/>
  <c r="E230" i="9"/>
  <c r="M229" i="9"/>
  <c r="L229" i="9"/>
  <c r="F229" i="9" s="1"/>
  <c r="B229" i="9" s="1"/>
  <c r="E229" i="9"/>
  <c r="M228" i="9"/>
  <c r="F228" i="9" s="1"/>
  <c r="B228" i="9" s="1"/>
  <c r="L228" i="9"/>
  <c r="E228" i="9"/>
  <c r="M227" i="9"/>
  <c r="L227" i="9"/>
  <c r="F227" i="9"/>
  <c r="E227" i="9"/>
  <c r="B227" i="9" s="1"/>
  <c r="M226" i="9"/>
  <c r="L226" i="9"/>
  <c r="F226" i="9"/>
  <c r="B226" i="9" s="1"/>
  <c r="E226" i="9"/>
  <c r="M225" i="9"/>
  <c r="L225" i="9"/>
  <c r="F225" i="9" s="1"/>
  <c r="B225" i="9" s="1"/>
  <c r="E225" i="9"/>
  <c r="M224" i="9"/>
  <c r="F224" i="9" s="1"/>
  <c r="B224" i="9" s="1"/>
  <c r="L224" i="9"/>
  <c r="E224" i="9"/>
  <c r="M223" i="9"/>
  <c r="L223" i="9"/>
  <c r="F223" i="9"/>
  <c r="E223" i="9"/>
  <c r="B223" i="9" s="1"/>
  <c r="M222" i="9"/>
  <c r="L222" i="9"/>
  <c r="F222" i="9"/>
  <c r="B222" i="9" s="1"/>
  <c r="E222" i="9"/>
  <c r="M221" i="9"/>
  <c r="L221" i="9"/>
  <c r="F221" i="9" s="1"/>
  <c r="B221" i="9" s="1"/>
  <c r="E221" i="9"/>
  <c r="M220" i="9"/>
  <c r="F220" i="9" s="1"/>
  <c r="B220" i="9" s="1"/>
  <c r="L220" i="9"/>
  <c r="E220" i="9"/>
  <c r="M219" i="9"/>
  <c r="L219" i="9"/>
  <c r="F219" i="9"/>
  <c r="E219" i="9"/>
  <c r="M218" i="9"/>
  <c r="F218" i="9" s="1"/>
  <c r="B218" i="9" s="1"/>
  <c r="L218" i="9"/>
  <c r="E218" i="9"/>
  <c r="M217" i="9"/>
  <c r="L217" i="9"/>
  <c r="E217" i="9"/>
  <c r="M216" i="9"/>
  <c r="L216" i="9"/>
  <c r="E216" i="9"/>
  <c r="M215" i="9"/>
  <c r="L215" i="9"/>
  <c r="F215" i="9"/>
  <c r="E215" i="9"/>
  <c r="B215" i="9" s="1"/>
  <c r="M214" i="9"/>
  <c r="L214" i="9"/>
  <c r="E214" i="9"/>
  <c r="M213" i="9"/>
  <c r="L213" i="9"/>
  <c r="F213" i="9" s="1"/>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B117" i="9" s="1"/>
  <c r="F117" i="9"/>
  <c r="H116" i="9"/>
  <c r="G116" i="9"/>
  <c r="E116" i="9" s="1"/>
  <c r="B116" i="9" s="1"/>
  <c r="F116" i="9"/>
  <c r="H115" i="9"/>
  <c r="E115" i="9" s="1"/>
  <c r="G115" i="9"/>
  <c r="F115" i="9"/>
  <c r="B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G107" i="9"/>
  <c r="F107" i="9"/>
  <c r="B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G99" i="9"/>
  <c r="F99" i="9"/>
  <c r="B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F88" i="9"/>
  <c r="H87" i="9"/>
  <c r="E87" i="9" s="1"/>
  <c r="B87" i="9" s="1"/>
  <c r="G87" i="9"/>
  <c r="F87" i="9"/>
  <c r="H86" i="9"/>
  <c r="G86" i="9"/>
  <c r="F86" i="9"/>
  <c r="E86" i="9"/>
  <c r="B86" i="9" s="1"/>
  <c r="H85" i="9"/>
  <c r="G85" i="9"/>
  <c r="E85" i="9" s="1"/>
  <c r="B85" i="9" s="1"/>
  <c r="F85" i="9"/>
  <c r="H84" i="9"/>
  <c r="G84" i="9"/>
  <c r="F84" i="9"/>
  <c r="H83" i="9"/>
  <c r="E83" i="9" s="1"/>
  <c r="B83" i="9" s="1"/>
  <c r="G83" i="9"/>
  <c r="F83" i="9"/>
  <c r="H82" i="9"/>
  <c r="G82" i="9"/>
  <c r="F82" i="9"/>
  <c r="E82" i="9"/>
  <c r="B82" i="9" s="1"/>
  <c r="H81" i="9"/>
  <c r="G81" i="9"/>
  <c r="E81" i="9" s="1"/>
  <c r="B81" i="9" s="1"/>
  <c r="F81" i="9"/>
  <c r="H80" i="9"/>
  <c r="G80" i="9"/>
  <c r="F80" i="9"/>
  <c r="H79" i="9"/>
  <c r="E79" i="9" s="1"/>
  <c r="B79" i="9" s="1"/>
  <c r="G79" i="9"/>
  <c r="F79" i="9"/>
  <c r="H78" i="9"/>
  <c r="G78" i="9"/>
  <c r="F78" i="9"/>
  <c r="E78" i="9"/>
  <c r="B78" i="9" s="1"/>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G45" i="9"/>
  <c r="E45" i="9" s="1"/>
  <c r="B45" i="9" s="1"/>
  <c r="F45" i="9"/>
  <c r="H44" i="9"/>
  <c r="E44" i="9" s="1"/>
  <c r="B44" i="9" s="1"/>
  <c r="G44" i="9"/>
  <c r="F44" i="9"/>
  <c r="H43" i="9"/>
  <c r="G43" i="9"/>
  <c r="F43" i="9"/>
  <c r="H42" i="9"/>
  <c r="G42" i="9"/>
  <c r="F42" i="9"/>
  <c r="H41" i="9"/>
  <c r="E41" i="9" s="1"/>
  <c r="B41" i="9" s="1"/>
  <c r="G41" i="9"/>
  <c r="F41" i="9"/>
  <c r="H40" i="9"/>
  <c r="G40" i="9"/>
  <c r="F40" i="9"/>
  <c r="E40" i="9"/>
  <c r="B40" i="9" s="1"/>
  <c r="H39" i="9"/>
  <c r="G39" i="9"/>
  <c r="F39" i="9"/>
  <c r="H38" i="9"/>
  <c r="G38" i="9"/>
  <c r="E38" i="9" s="1"/>
  <c r="B38" i="9" s="1"/>
  <c r="F38" i="9"/>
  <c r="H37" i="9"/>
  <c r="E37" i="9" s="1"/>
  <c r="B37" i="9" s="1"/>
  <c r="G37" i="9"/>
  <c r="F37" i="9"/>
  <c r="H36" i="9"/>
  <c r="G36" i="9"/>
  <c r="F36" i="9"/>
  <c r="E36" i="9"/>
  <c r="B36" i="9" s="1"/>
  <c r="H35" i="9"/>
  <c r="G35" i="9"/>
  <c r="E35" i="9" s="1"/>
  <c r="B35" i="9" s="1"/>
  <c r="F35" i="9"/>
  <c r="H34" i="9"/>
  <c r="G34" i="9"/>
  <c r="E34" i="9" s="1"/>
  <c r="B34" i="9" s="1"/>
  <c r="F34" i="9"/>
  <c r="H33" i="9"/>
  <c r="E33" i="9" s="1"/>
  <c r="B33" i="9" s="1"/>
  <c r="G33" i="9"/>
  <c r="F33" i="9"/>
  <c r="H32" i="9"/>
  <c r="G32" i="9"/>
  <c r="F32" i="9"/>
  <c r="H31" i="9"/>
  <c r="G31" i="9"/>
  <c r="F31" i="9"/>
  <c r="H30" i="9"/>
  <c r="E30" i="9" s="1"/>
  <c r="B30" i="9" s="1"/>
  <c r="G30" i="9"/>
  <c r="F30" i="9"/>
  <c r="H29" i="9"/>
  <c r="G29" i="9"/>
  <c r="F29" i="9"/>
  <c r="H28" i="9"/>
  <c r="G28" i="9"/>
  <c r="E28" i="9" s="1"/>
  <c r="B28" i="9" s="1"/>
  <c r="F28" i="9"/>
  <c r="H27" i="9"/>
  <c r="G27" i="9"/>
  <c r="F27" i="9"/>
  <c r="E27" i="9"/>
  <c r="B27" i="9" s="1"/>
  <c r="H26" i="9"/>
  <c r="G26" i="9"/>
  <c r="E26" i="9" s="1"/>
  <c r="B26" i="9" s="1"/>
  <c r="F26" i="9"/>
  <c r="H25" i="9"/>
  <c r="E25" i="9" s="1"/>
  <c r="B25" i="9" s="1"/>
  <c r="G25" i="9"/>
  <c r="F25" i="9"/>
  <c r="H24" i="9"/>
  <c r="G24" i="9"/>
  <c r="E24" i="9" s="1"/>
  <c r="B24" i="9" s="1"/>
  <c r="F24" i="9"/>
  <c r="H23" i="9"/>
  <c r="E23" i="9" s="1"/>
  <c r="B23" i="9" s="1"/>
  <c r="G23" i="9"/>
  <c r="F23" i="9"/>
  <c r="H22" i="9"/>
  <c r="G22" i="9"/>
  <c r="F22" i="9"/>
  <c r="H21" i="9"/>
  <c r="E21" i="9" s="1"/>
  <c r="B21" i="9" s="1"/>
  <c r="G21" i="9"/>
  <c r="F21" i="9"/>
  <c r="F20" i="9"/>
  <c r="F4" i="9"/>
  <c r="O3" i="9"/>
  <c r="G273" i="9" s="1"/>
  <c r="E273" i="9" s="1"/>
  <c r="I3" i="9"/>
  <c r="H3" i="9"/>
  <c r="G3" i="9"/>
  <c r="D101" i="8"/>
  <c r="C1576" i="1" s="1"/>
  <c r="H1576" i="1" s="1"/>
  <c r="D95" i="8"/>
  <c r="D90" i="8"/>
  <c r="D85" i="8"/>
  <c r="C1560" i="1" s="1"/>
  <c r="D80" i="8"/>
  <c r="D75" i="8"/>
  <c r="D70" i="8"/>
  <c r="D65" i="8"/>
  <c r="C1540" i="1" s="1"/>
  <c r="D60" i="8"/>
  <c r="D55" i="8"/>
  <c r="D50" i="8"/>
  <c r="D44" i="8"/>
  <c r="D36" i="8"/>
  <c r="D26" i="8"/>
  <c r="D24" i="8" s="1"/>
  <c r="D18" i="8"/>
  <c r="D8" i="8"/>
  <c r="D6" i="8"/>
  <c r="C1481" i="1" s="1"/>
  <c r="G1481" i="1" s="1"/>
  <c r="E44" i="7"/>
  <c r="D44" i="7"/>
  <c r="E39" i="7"/>
  <c r="D39" i="7"/>
  <c r="D38" i="7" s="1"/>
  <c r="E38" i="7"/>
  <c r="E30" i="7"/>
  <c r="D30" i="7"/>
  <c r="E23" i="7"/>
  <c r="E22" i="7" s="1"/>
  <c r="D23" i="7"/>
  <c r="D22" i="7"/>
  <c r="E14" i="7"/>
  <c r="D14" i="7"/>
  <c r="E7" i="7"/>
  <c r="D7" i="7"/>
  <c r="D6" i="7" s="1"/>
  <c r="D5" i="7" s="1"/>
  <c r="G297" i="9" s="1"/>
  <c r="E297" i="9" s="1"/>
  <c r="E6" i="7"/>
  <c r="E5"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E238" i="5"/>
  <c r="E237" i="5" s="1"/>
  <c r="D238" i="5"/>
  <c r="F238" i="5" s="1"/>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D206" i="5" s="1"/>
  <c r="F205" i="5"/>
  <c r="F204" i="5"/>
  <c r="F203" i="5"/>
  <c r="F202" i="5"/>
  <c r="F201" i="5"/>
  <c r="F200" i="5"/>
  <c r="F199" i="5"/>
  <c r="E198" i="5"/>
  <c r="D198" i="5"/>
  <c r="F198" i="5" s="1"/>
  <c r="F197" i="5"/>
  <c r="F196" i="5"/>
  <c r="F195" i="5"/>
  <c r="F194" i="5"/>
  <c r="F193" i="5"/>
  <c r="F192" i="5"/>
  <c r="F191" i="5"/>
  <c r="E191" i="5"/>
  <c r="D191" i="5"/>
  <c r="E190" i="5"/>
  <c r="H291" i="9" s="1"/>
  <c r="D190" i="5"/>
  <c r="G291" i="9" s="1"/>
  <c r="F189" i="5"/>
  <c r="F188" i="5"/>
  <c r="F187" i="5"/>
  <c r="F186" i="5"/>
  <c r="F185" i="5"/>
  <c r="F184" i="5"/>
  <c r="F183" i="5"/>
  <c r="F182" i="5"/>
  <c r="F181" i="5"/>
  <c r="E180" i="5"/>
  <c r="E177" i="5" s="1"/>
  <c r="H289" i="9" s="1"/>
  <c r="D180" i="5"/>
  <c r="F180" i="5" s="1"/>
  <c r="F179" i="5"/>
  <c r="F178" i="5"/>
  <c r="E176" i="5"/>
  <c r="E175" i="5"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D87" i="5"/>
  <c r="F87" i="5" s="1"/>
  <c r="F86" i="5"/>
  <c r="F85" i="5"/>
  <c r="F84" i="5"/>
  <c r="F83" i="5"/>
  <c r="F82" i="5"/>
  <c r="F81" i="5"/>
  <c r="F80" i="5"/>
  <c r="F79" i="5"/>
  <c r="E79" i="5"/>
  <c r="D79" i="5"/>
  <c r="D78" i="5" s="1"/>
  <c r="F78" i="5" s="1"/>
  <c r="E78" i="5"/>
  <c r="F77" i="5"/>
  <c r="F76" i="5"/>
  <c r="F75" i="5"/>
  <c r="F74" i="5"/>
  <c r="F73" i="5"/>
  <c r="F72" i="5"/>
  <c r="F71" i="5"/>
  <c r="E70" i="5"/>
  <c r="E69" i="5" s="1"/>
  <c r="D70" i="5"/>
  <c r="F70"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F581" i="4"/>
  <c r="E581" i="4"/>
  <c r="D581" i="4"/>
  <c r="D580" i="4" s="1"/>
  <c r="F580" i="4" s="1"/>
  <c r="E580" i="4"/>
  <c r="F579" i="4"/>
  <c r="F578" i="4"/>
  <c r="F577" i="4"/>
  <c r="E577" i="4"/>
  <c r="D577" i="4"/>
  <c r="F576" i="4"/>
  <c r="F575" i="4"/>
  <c r="E574" i="4"/>
  <c r="D574" i="4"/>
  <c r="F574" i="4" s="1"/>
  <c r="F573" i="4"/>
  <c r="F572" i="4"/>
  <c r="E571" i="4"/>
  <c r="D571" i="4"/>
  <c r="F571" i="4" s="1"/>
  <c r="F570" i="4"/>
  <c r="F569" i="4"/>
  <c r="F568" i="4"/>
  <c r="E568" i="4"/>
  <c r="D568" i="4"/>
  <c r="E567"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E459" i="4" s="1"/>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E420" i="4" s="1"/>
  <c r="D421" i="4"/>
  <c r="F421" i="4" s="1"/>
  <c r="F418" i="4"/>
  <c r="E418" i="4"/>
  <c r="D418" i="4"/>
  <c r="F417" i="4"/>
  <c r="E417" i="4"/>
  <c r="E644" i="4" s="1"/>
  <c r="D417" i="4"/>
  <c r="D644" i="4" s="1"/>
  <c r="F644" i="4" s="1"/>
  <c r="E416" i="4"/>
  <c r="D416" i="4"/>
  <c r="D643"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D363" i="4" s="1"/>
  <c r="F362" i="4"/>
  <c r="F361" i="4"/>
  <c r="F360" i="4"/>
  <c r="F359" i="4"/>
  <c r="F358" i="4"/>
  <c r="F357" i="4"/>
  <c r="E356" i="4"/>
  <c r="D356" i="4"/>
  <c r="D351" i="4"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D311" i="4" s="1"/>
  <c r="F311" i="4" s="1"/>
  <c r="F310" i="4"/>
  <c r="F309" i="4"/>
  <c r="F308" i="4"/>
  <c r="F307" i="4"/>
  <c r="F306" i="4"/>
  <c r="F305" i="4"/>
  <c r="E304" i="4"/>
  <c r="D304" i="4"/>
  <c r="D299" i="4" s="1"/>
  <c r="F303" i="4"/>
  <c r="F302" i="4"/>
  <c r="F301" i="4"/>
  <c r="F300" i="4"/>
  <c r="E300" i="4"/>
  <c r="D300" i="4"/>
  <c r="E299" i="4"/>
  <c r="E298"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4" i="4" s="1"/>
  <c r="F262" i="4"/>
  <c r="F261" i="4"/>
  <c r="F260" i="4"/>
  <c r="E259" i="4"/>
  <c r="D259" i="4"/>
  <c r="F259" i="4" s="1"/>
  <c r="F258" i="4"/>
  <c r="F257" i="4"/>
  <c r="F256" i="4"/>
  <c r="F255" i="4"/>
  <c r="F254" i="4"/>
  <c r="E253" i="4"/>
  <c r="E252" i="4" s="1"/>
  <c r="D253" i="4"/>
  <c r="D252" i="4" s="1"/>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D224" i="4" s="1"/>
  <c r="F224" i="4" s="1"/>
  <c r="F223" i="4"/>
  <c r="F222" i="4"/>
  <c r="F221" i="4"/>
  <c r="F220" i="4"/>
  <c r="F219" i="4"/>
  <c r="E219" i="4"/>
  <c r="D219" i="4"/>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F196" i="4" s="1"/>
  <c r="E196"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D163" i="4"/>
  <c r="F162" i="4"/>
  <c r="F161" i="4"/>
  <c r="F160" i="4"/>
  <c r="F159" i="4"/>
  <c r="E159" i="4"/>
  <c r="E152" i="4" s="1"/>
  <c r="D148" i="1" s="1"/>
  <c r="D159" i="4"/>
  <c r="F158" i="4"/>
  <c r="F157" i="4"/>
  <c r="F156" i="4"/>
  <c r="F155" i="4"/>
  <c r="F154" i="4"/>
  <c r="F153" i="4"/>
  <c r="E153" i="4"/>
  <c r="D153" i="4"/>
  <c r="D152" i="4" s="1"/>
  <c r="F150" i="4"/>
  <c r="F149" i="4"/>
  <c r="F148" i="4"/>
  <c r="F147" i="4"/>
  <c r="F146" i="4"/>
  <c r="F145" i="4"/>
  <c r="F144" i="4"/>
  <c r="F143" i="4"/>
  <c r="F142" i="4"/>
  <c r="F141" i="4"/>
  <c r="F140" i="4"/>
  <c r="E140" i="4"/>
  <c r="E139" i="4" s="1"/>
  <c r="D140" i="4"/>
  <c r="D139" i="4"/>
  <c r="F139" i="4" s="1"/>
  <c r="F138" i="4"/>
  <c r="F137" i="4"/>
  <c r="F136" i="4"/>
  <c r="F135" i="4"/>
  <c r="E134" i="4"/>
  <c r="E133" i="4" s="1"/>
  <c r="D134" i="4"/>
  <c r="F132" i="4"/>
  <c r="F131" i="4"/>
  <c r="F130" i="4"/>
  <c r="F129" i="4"/>
  <c r="F128" i="4"/>
  <c r="E128" i="4"/>
  <c r="D128" i="4"/>
  <c r="F127" i="4"/>
  <c r="F126" i="4"/>
  <c r="E125" i="4"/>
  <c r="E124" i="4" s="1"/>
  <c r="D120" i="1" s="1"/>
  <c r="D125" i="4"/>
  <c r="D124" i="4" s="1"/>
  <c r="F123" i="4"/>
  <c r="F122" i="4"/>
  <c r="F121" i="4"/>
  <c r="E120" i="4"/>
  <c r="D120" i="4"/>
  <c r="F120" i="4" s="1"/>
  <c r="F119" i="4"/>
  <c r="F118" i="4"/>
  <c r="F117" i="4"/>
  <c r="F116" i="4"/>
  <c r="F115" i="4"/>
  <c r="F114" i="4"/>
  <c r="F113" i="4"/>
  <c r="E112" i="4"/>
  <c r="F112" i="4" s="1"/>
  <c r="D112" i="4"/>
  <c r="F111" i="4"/>
  <c r="F110" i="4"/>
  <c r="F109" i="4"/>
  <c r="F108" i="4"/>
  <c r="E107" i="4"/>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s="1"/>
  <c r="F82" i="4" s="1"/>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46" i="1" s="1"/>
  <c r="D51" i="4"/>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I36" i="3"/>
  <c r="G36" i="3"/>
  <c r="B36"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G22" i="3"/>
  <c r="B22" i="3"/>
  <c r="G21" i="3"/>
  <c r="B21" i="3"/>
  <c r="I20" i="3"/>
  <c r="G20" i="3"/>
  <c r="B20" i="3"/>
  <c r="G19" i="3"/>
  <c r="B19" i="3"/>
  <c r="G18" i="3"/>
  <c r="B18" i="3"/>
  <c r="G17" i="3"/>
  <c r="B17" i="3"/>
  <c r="G16" i="3"/>
  <c r="B16" i="3"/>
  <c r="H10" i="3" a="1"/>
  <c r="H10" i="3" s="1"/>
  <c r="L3" i="9" s="1"/>
  <c r="H1580" i="1"/>
  <c r="G1580" i="1"/>
  <c r="C1580" i="1"/>
  <c r="H1579" i="1"/>
  <c r="G1579" i="1"/>
  <c r="C1579" i="1"/>
  <c r="C1578" i="1"/>
  <c r="C1577" i="1"/>
  <c r="G1577" i="1" s="1"/>
  <c r="H1575" i="1"/>
  <c r="G1575" i="1"/>
  <c r="C1575" i="1"/>
  <c r="C1574" i="1"/>
  <c r="C1573" i="1"/>
  <c r="G1573" i="1" s="1"/>
  <c r="H1572" i="1"/>
  <c r="G1572" i="1"/>
  <c r="C1572" i="1"/>
  <c r="H1571" i="1"/>
  <c r="G1571" i="1"/>
  <c r="C1571" i="1"/>
  <c r="C1570" i="1"/>
  <c r="C1569" i="1"/>
  <c r="G1569" i="1" s="1"/>
  <c r="H1568" i="1"/>
  <c r="G1568" i="1"/>
  <c r="C1568" i="1"/>
  <c r="H1567" i="1"/>
  <c r="G1567" i="1"/>
  <c r="C1567" i="1"/>
  <c r="C1566" i="1"/>
  <c r="C1565" i="1"/>
  <c r="G1565" i="1" s="1"/>
  <c r="H1564" i="1"/>
  <c r="G1564" i="1"/>
  <c r="C1564" i="1"/>
  <c r="H1563" i="1"/>
  <c r="G1563" i="1"/>
  <c r="C1563" i="1"/>
  <c r="C1562" i="1"/>
  <c r="C1561" i="1"/>
  <c r="G1561" i="1" s="1"/>
  <c r="H1559" i="1"/>
  <c r="G1559" i="1"/>
  <c r="C1559" i="1"/>
  <c r="C1558" i="1"/>
  <c r="C1557" i="1"/>
  <c r="G1557" i="1" s="1"/>
  <c r="H1556" i="1"/>
  <c r="G1556" i="1"/>
  <c r="C1556" i="1"/>
  <c r="H1555" i="1"/>
  <c r="G1555" i="1"/>
  <c r="C1555" i="1"/>
  <c r="C1554" i="1"/>
  <c r="C1553" i="1"/>
  <c r="G1553" i="1" s="1"/>
  <c r="H1552" i="1"/>
  <c r="G1552" i="1"/>
  <c r="C1552" i="1"/>
  <c r="H1551" i="1"/>
  <c r="G1551" i="1"/>
  <c r="C1551" i="1"/>
  <c r="C1550" i="1"/>
  <c r="C1549" i="1"/>
  <c r="G1549" i="1" s="1"/>
  <c r="H1548" i="1"/>
  <c r="G1548" i="1"/>
  <c r="C1548" i="1"/>
  <c r="H1547" i="1"/>
  <c r="G1547" i="1"/>
  <c r="C1547" i="1"/>
  <c r="C1546" i="1"/>
  <c r="C1545" i="1"/>
  <c r="G1545" i="1" s="1"/>
  <c r="H1544" i="1"/>
  <c r="G1544" i="1"/>
  <c r="C1544" i="1"/>
  <c r="H1543" i="1"/>
  <c r="G1543" i="1"/>
  <c r="C1543" i="1"/>
  <c r="C1542" i="1"/>
  <c r="C1541" i="1"/>
  <c r="G1541" i="1" s="1"/>
  <c r="H1539" i="1"/>
  <c r="G1539" i="1"/>
  <c r="C1539" i="1"/>
  <c r="C1538" i="1"/>
  <c r="C1537" i="1"/>
  <c r="G1537" i="1" s="1"/>
  <c r="G1536" i="1"/>
  <c r="C1536" i="1"/>
  <c r="H1536" i="1" s="1"/>
  <c r="C1535" i="1"/>
  <c r="H1535" i="1" s="1"/>
  <c r="C1534" i="1"/>
  <c r="C1533" i="1"/>
  <c r="G1533" i="1" s="1"/>
  <c r="H1532" i="1"/>
  <c r="G1532" i="1"/>
  <c r="C1532" i="1"/>
  <c r="H1531" i="1"/>
  <c r="G1531" i="1"/>
  <c r="C1531" i="1"/>
  <c r="C1530" i="1"/>
  <c r="C1529" i="1"/>
  <c r="G1529" i="1" s="1"/>
  <c r="H1528" i="1"/>
  <c r="G1528" i="1"/>
  <c r="C1528" i="1"/>
  <c r="H1527" i="1"/>
  <c r="G1527" i="1"/>
  <c r="C1527" i="1"/>
  <c r="C1526" i="1"/>
  <c r="C1525" i="1"/>
  <c r="G1525" i="1" s="1"/>
  <c r="H1523" i="1"/>
  <c r="G1523" i="1"/>
  <c r="C1523" i="1"/>
  <c r="C1522" i="1"/>
  <c r="C1521" i="1"/>
  <c r="G1521" i="1" s="1"/>
  <c r="H1520" i="1"/>
  <c r="G1520" i="1"/>
  <c r="C1520" i="1"/>
  <c r="H1519" i="1"/>
  <c r="G1519" i="1"/>
  <c r="C1519" i="1"/>
  <c r="H1516" i="1"/>
  <c r="G1516" i="1"/>
  <c r="C1516" i="1"/>
  <c r="H1515" i="1"/>
  <c r="G1515" i="1"/>
  <c r="C1515" i="1"/>
  <c r="C1514" i="1"/>
  <c r="C1513" i="1"/>
  <c r="G1513" i="1" s="1"/>
  <c r="H1512" i="1"/>
  <c r="G1512" i="1"/>
  <c r="C1512" i="1"/>
  <c r="H1511" i="1"/>
  <c r="G1511" i="1"/>
  <c r="C1511" i="1"/>
  <c r="C1510" i="1"/>
  <c r="C1509" i="1"/>
  <c r="G1509" i="1" s="1"/>
  <c r="H1508" i="1"/>
  <c r="G1508" i="1"/>
  <c r="C1508" i="1"/>
  <c r="H1507" i="1"/>
  <c r="G1507" i="1"/>
  <c r="C1507" i="1"/>
  <c r="C1506" i="1"/>
  <c r="C1505" i="1"/>
  <c r="G1505" i="1" s="1"/>
  <c r="H1504" i="1"/>
  <c r="G1504" i="1"/>
  <c r="C1504" i="1"/>
  <c r="C1503" i="1"/>
  <c r="H1503" i="1" s="1"/>
  <c r="C1502" i="1"/>
  <c r="C1501" i="1"/>
  <c r="G1501" i="1" s="1"/>
  <c r="H1500" i="1"/>
  <c r="G1500" i="1"/>
  <c r="C1500" i="1"/>
  <c r="C1499" i="1"/>
  <c r="H1499" i="1" s="1"/>
  <c r="C1498" i="1"/>
  <c r="C1497" i="1"/>
  <c r="G1497" i="1" s="1"/>
  <c r="H1496" i="1"/>
  <c r="G1496" i="1"/>
  <c r="C1496" i="1"/>
  <c r="H1495" i="1"/>
  <c r="G1495" i="1"/>
  <c r="C1495" i="1"/>
  <c r="C1494" i="1"/>
  <c r="C1493" i="1"/>
  <c r="G1493" i="1" s="1"/>
  <c r="G1492" i="1"/>
  <c r="C1492" i="1"/>
  <c r="H1492" i="1" s="1"/>
  <c r="G1491" i="1"/>
  <c r="C1491" i="1"/>
  <c r="H1491" i="1" s="1"/>
  <c r="C1490" i="1"/>
  <c r="C1489" i="1"/>
  <c r="G1489" i="1" s="1"/>
  <c r="H1488" i="1"/>
  <c r="G1488" i="1"/>
  <c r="C1488" i="1"/>
  <c r="H1487" i="1"/>
  <c r="G1487" i="1"/>
  <c r="C1487" i="1"/>
  <c r="C1486" i="1"/>
  <c r="C1485" i="1"/>
  <c r="G1485" i="1" s="1"/>
  <c r="G1484" i="1"/>
  <c r="C1484" i="1"/>
  <c r="H1484" i="1" s="1"/>
  <c r="G1483" i="1"/>
  <c r="C1483" i="1"/>
  <c r="H1483" i="1" s="1"/>
  <c r="C1482" i="1"/>
  <c r="C1480" i="1"/>
  <c r="H1480" i="1" s="1"/>
  <c r="D1479" i="1"/>
  <c r="C1479" i="1"/>
  <c r="H1478" i="1"/>
  <c r="G1478" i="1"/>
  <c r="I1478" i="1" s="1"/>
  <c r="D1478" i="1"/>
  <c r="J1478" i="1" s="1"/>
  <c r="C1478" i="1"/>
  <c r="D1477" i="1"/>
  <c r="C1477" i="1"/>
  <c r="H1476" i="1"/>
  <c r="G1476" i="1"/>
  <c r="I1476" i="1" s="1"/>
  <c r="D1476" i="1"/>
  <c r="J1476" i="1" s="1"/>
  <c r="C1476" i="1"/>
  <c r="H1475" i="1"/>
  <c r="G1475" i="1"/>
  <c r="D1475" i="1"/>
  <c r="C1475" i="1"/>
  <c r="D1474" i="1"/>
  <c r="C1474" i="1"/>
  <c r="H1473" i="1"/>
  <c r="G1473" i="1"/>
  <c r="I1473" i="1" s="1"/>
  <c r="D1473" i="1"/>
  <c r="J1473" i="1" s="1"/>
  <c r="C1473" i="1"/>
  <c r="D1472" i="1"/>
  <c r="C1472" i="1"/>
  <c r="H1471" i="1"/>
  <c r="G1471" i="1"/>
  <c r="I1471" i="1" s="1"/>
  <c r="D1471" i="1"/>
  <c r="J1471" i="1" s="1"/>
  <c r="C1471" i="1"/>
  <c r="H1470" i="1"/>
  <c r="G1470" i="1"/>
  <c r="D1470" i="1"/>
  <c r="C1470" i="1"/>
  <c r="H1469" i="1"/>
  <c r="G1469" i="1"/>
  <c r="D1469" i="1"/>
  <c r="C1469" i="1"/>
  <c r="D1468" i="1"/>
  <c r="C1468" i="1"/>
  <c r="H1467" i="1"/>
  <c r="G1467" i="1"/>
  <c r="I1467" i="1" s="1"/>
  <c r="D1467" i="1"/>
  <c r="J1467" i="1" s="1"/>
  <c r="C1467" i="1"/>
  <c r="D1466" i="1"/>
  <c r="C1466" i="1"/>
  <c r="H1465" i="1"/>
  <c r="G1465" i="1"/>
  <c r="I1465" i="1" s="1"/>
  <c r="D1465" i="1"/>
  <c r="J1465" i="1" s="1"/>
  <c r="C1465" i="1"/>
  <c r="D1464" i="1"/>
  <c r="C1464" i="1"/>
  <c r="H1463" i="1"/>
  <c r="G1463" i="1"/>
  <c r="I1463" i="1" s="1"/>
  <c r="D1463" i="1"/>
  <c r="J1463" i="1" s="1"/>
  <c r="C1463" i="1"/>
  <c r="D1462" i="1"/>
  <c r="C1462" i="1"/>
  <c r="D1461" i="1"/>
  <c r="C1461" i="1"/>
  <c r="H1460" i="1"/>
  <c r="G1460" i="1"/>
  <c r="I1460" i="1" s="1"/>
  <c r="D1460" i="1"/>
  <c r="J1460" i="1" s="1"/>
  <c r="C1460" i="1"/>
  <c r="D1459" i="1"/>
  <c r="C1459" i="1"/>
  <c r="H1458" i="1"/>
  <c r="G1458" i="1"/>
  <c r="I1458" i="1" s="1"/>
  <c r="D1458" i="1"/>
  <c r="J1458" i="1" s="1"/>
  <c r="C1458" i="1"/>
  <c r="D1457" i="1"/>
  <c r="C1457" i="1"/>
  <c r="H1456" i="1"/>
  <c r="G1456" i="1"/>
  <c r="I1456" i="1" s="1"/>
  <c r="D1456" i="1"/>
  <c r="J1456" i="1" s="1"/>
  <c r="C1456" i="1"/>
  <c r="D1455" i="1"/>
  <c r="C1455" i="1"/>
  <c r="D1454" i="1"/>
  <c r="C1454" i="1"/>
  <c r="D1453" i="1"/>
  <c r="C1453" i="1"/>
  <c r="H1452" i="1"/>
  <c r="G1452" i="1"/>
  <c r="I1452" i="1" s="1"/>
  <c r="D1452" i="1"/>
  <c r="J1452" i="1" s="1"/>
  <c r="C1452" i="1"/>
  <c r="D1451" i="1"/>
  <c r="C1451" i="1"/>
  <c r="H1450" i="1"/>
  <c r="G1450" i="1"/>
  <c r="I1450" i="1" s="1"/>
  <c r="D1450" i="1"/>
  <c r="J1450" i="1" s="1"/>
  <c r="C1450" i="1"/>
  <c r="D1449" i="1"/>
  <c r="C1449" i="1"/>
  <c r="H1448" i="1"/>
  <c r="G1448" i="1"/>
  <c r="I1448" i="1" s="1"/>
  <c r="D1448" i="1"/>
  <c r="J1448" i="1" s="1"/>
  <c r="C1448" i="1"/>
  <c r="D1447" i="1"/>
  <c r="C1447" i="1"/>
  <c r="H1446" i="1"/>
  <c r="G1446" i="1"/>
  <c r="I1446" i="1" s="1"/>
  <c r="D1446" i="1"/>
  <c r="J1446" i="1" s="1"/>
  <c r="C1446" i="1"/>
  <c r="H1445" i="1"/>
  <c r="D1445" i="1"/>
  <c r="C1445" i="1"/>
  <c r="J1445" i="1" s="1"/>
  <c r="D1444" i="1"/>
  <c r="G1444" i="1" s="1"/>
  <c r="C1444" i="1"/>
  <c r="H1443" i="1"/>
  <c r="D1443" i="1"/>
  <c r="C1443" i="1"/>
  <c r="J1443" i="1" s="1"/>
  <c r="D1442" i="1"/>
  <c r="G1442" i="1" s="1"/>
  <c r="C1442" i="1"/>
  <c r="H1441" i="1"/>
  <c r="D1441" i="1"/>
  <c r="C1441" i="1"/>
  <c r="J1441" i="1" s="1"/>
  <c r="D1440" i="1"/>
  <c r="G1440" i="1" s="1"/>
  <c r="C1440" i="1"/>
  <c r="H1439" i="1"/>
  <c r="D1439" i="1"/>
  <c r="C1439" i="1"/>
  <c r="J1439" i="1" s="1"/>
  <c r="H1438" i="1"/>
  <c r="D1438" i="1"/>
  <c r="C1438" i="1"/>
  <c r="G1438" i="1" s="1"/>
  <c r="H1437" i="1"/>
  <c r="D1437" i="1"/>
  <c r="C1437" i="1"/>
  <c r="G1437" i="1" s="1"/>
  <c r="H1436" i="1"/>
  <c r="D1436" i="1"/>
  <c r="C1436" i="1"/>
  <c r="G1436" i="1" s="1"/>
  <c r="D1435" i="1"/>
  <c r="H1434" i="1"/>
  <c r="D1434" i="1"/>
  <c r="C1434" i="1"/>
  <c r="G1434" i="1" s="1"/>
  <c r="H1433" i="1"/>
  <c r="D1433" i="1"/>
  <c r="C1433" i="1"/>
  <c r="G1433" i="1" s="1"/>
  <c r="D1432" i="1"/>
  <c r="C1432" i="1"/>
  <c r="G1432" i="1" s="1"/>
  <c r="H1431" i="1"/>
  <c r="D1431" i="1"/>
  <c r="C1431" i="1"/>
  <c r="G1431" i="1" s="1"/>
  <c r="H1430" i="1"/>
  <c r="D1430" i="1"/>
  <c r="C1430" i="1"/>
  <c r="G1430" i="1" s="1"/>
  <c r="D1429" i="1"/>
  <c r="C1429" i="1"/>
  <c r="G1429" i="1" s="1"/>
  <c r="D1428" i="1"/>
  <c r="C1428" i="1"/>
  <c r="G1428" i="1" s="1"/>
  <c r="H1427" i="1"/>
  <c r="D1427" i="1"/>
  <c r="C1427" i="1"/>
  <c r="G1427" i="1" s="1"/>
  <c r="H1426" i="1"/>
  <c r="D1426" i="1"/>
  <c r="C1426" i="1"/>
  <c r="G1426" i="1" s="1"/>
  <c r="D1425" i="1"/>
  <c r="C1425" i="1"/>
  <c r="G1425" i="1" s="1"/>
  <c r="D1424" i="1"/>
  <c r="C1424" i="1"/>
  <c r="G1424" i="1" s="1"/>
  <c r="H1423" i="1"/>
  <c r="D1423" i="1"/>
  <c r="C1423" i="1"/>
  <c r="G1423" i="1" s="1"/>
  <c r="H1422" i="1"/>
  <c r="D1422" i="1"/>
  <c r="C1422" i="1"/>
  <c r="G1422" i="1" s="1"/>
  <c r="D1421" i="1"/>
  <c r="C1421" i="1"/>
  <c r="G1421" i="1" s="1"/>
  <c r="D1420" i="1"/>
  <c r="C1420" i="1"/>
  <c r="G1420" i="1" s="1"/>
  <c r="H1419" i="1"/>
  <c r="D1419" i="1"/>
  <c r="C1419" i="1"/>
  <c r="G1419" i="1" s="1"/>
  <c r="H1418" i="1"/>
  <c r="D1418" i="1"/>
  <c r="C1418" i="1"/>
  <c r="G1418" i="1" s="1"/>
  <c r="D1417" i="1"/>
  <c r="C1417" i="1"/>
  <c r="G1417" i="1" s="1"/>
  <c r="D1416" i="1"/>
  <c r="C1416" i="1"/>
  <c r="G1416" i="1" s="1"/>
  <c r="H1415" i="1"/>
  <c r="D1415" i="1"/>
  <c r="C1415" i="1"/>
  <c r="G1415" i="1" s="1"/>
  <c r="H1414" i="1"/>
  <c r="D1414" i="1"/>
  <c r="C1414" i="1"/>
  <c r="G1414" i="1" s="1"/>
  <c r="D1413" i="1"/>
  <c r="C1413" i="1"/>
  <c r="G1413" i="1" s="1"/>
  <c r="D1412" i="1"/>
  <c r="C1412" i="1"/>
  <c r="G1412" i="1" s="1"/>
  <c r="H1411" i="1"/>
  <c r="D1411" i="1"/>
  <c r="C1411" i="1"/>
  <c r="G1411" i="1" s="1"/>
  <c r="H1410" i="1"/>
  <c r="D1410" i="1"/>
  <c r="C1410" i="1"/>
  <c r="G1410" i="1" s="1"/>
  <c r="D1409" i="1"/>
  <c r="C1409" i="1"/>
  <c r="G1409" i="1" s="1"/>
  <c r="D1408" i="1"/>
  <c r="C1408" i="1"/>
  <c r="G1408" i="1" s="1"/>
  <c r="H1407" i="1"/>
  <c r="D1407" i="1"/>
  <c r="C1407" i="1"/>
  <c r="G1407" i="1" s="1"/>
  <c r="H1406" i="1"/>
  <c r="D1406" i="1"/>
  <c r="C1406" i="1"/>
  <c r="G1406" i="1" s="1"/>
  <c r="D1405" i="1"/>
  <c r="C1405" i="1"/>
  <c r="G1405" i="1" s="1"/>
  <c r="D1404" i="1"/>
  <c r="C1404" i="1"/>
  <c r="G1404" i="1" s="1"/>
  <c r="H1403" i="1"/>
  <c r="D1403" i="1"/>
  <c r="C1403" i="1"/>
  <c r="G1403" i="1" s="1"/>
  <c r="H1402" i="1"/>
  <c r="D1402" i="1"/>
  <c r="C1402" i="1"/>
  <c r="G1402" i="1" s="1"/>
  <c r="D1401" i="1"/>
  <c r="C1401" i="1"/>
  <c r="G1401" i="1" s="1"/>
  <c r="D1400" i="1"/>
  <c r="C1400" i="1"/>
  <c r="G1400" i="1" s="1"/>
  <c r="H1399" i="1"/>
  <c r="D1399" i="1"/>
  <c r="C1399" i="1"/>
  <c r="G1399" i="1" s="1"/>
  <c r="H1398" i="1"/>
  <c r="D1398" i="1"/>
  <c r="C1398" i="1"/>
  <c r="G1398" i="1" s="1"/>
  <c r="D1397" i="1"/>
  <c r="C1397" i="1"/>
  <c r="G1397" i="1" s="1"/>
  <c r="D1396" i="1"/>
  <c r="C1396" i="1"/>
  <c r="G1396" i="1" s="1"/>
  <c r="H1395" i="1"/>
  <c r="D1395" i="1"/>
  <c r="C1395" i="1"/>
  <c r="G1395" i="1" s="1"/>
  <c r="H1394" i="1"/>
  <c r="D1394" i="1"/>
  <c r="C1394" i="1"/>
  <c r="G1394" i="1" s="1"/>
  <c r="D1393" i="1"/>
  <c r="C1393" i="1"/>
  <c r="G1393" i="1" s="1"/>
  <c r="D1392" i="1"/>
  <c r="C1392" i="1"/>
  <c r="G1392" i="1" s="1"/>
  <c r="H1391" i="1"/>
  <c r="D1391" i="1"/>
  <c r="C1391" i="1"/>
  <c r="G1391" i="1" s="1"/>
  <c r="H1390" i="1"/>
  <c r="D1390" i="1"/>
  <c r="C1390" i="1"/>
  <c r="G1390" i="1" s="1"/>
  <c r="D1389" i="1"/>
  <c r="C1389" i="1"/>
  <c r="G1389" i="1" s="1"/>
  <c r="D1388" i="1"/>
  <c r="C1388" i="1"/>
  <c r="G1388" i="1" s="1"/>
  <c r="H1387" i="1"/>
  <c r="D1387" i="1"/>
  <c r="C1387" i="1"/>
  <c r="G1387" i="1" s="1"/>
  <c r="H1386" i="1"/>
  <c r="D1386" i="1"/>
  <c r="C1386" i="1"/>
  <c r="G1386" i="1" s="1"/>
  <c r="D1385" i="1"/>
  <c r="C1385" i="1"/>
  <c r="G1385" i="1" s="1"/>
  <c r="D1384" i="1"/>
  <c r="C1384" i="1"/>
  <c r="G1384" i="1" s="1"/>
  <c r="H1383" i="1"/>
  <c r="D1383" i="1"/>
  <c r="C1383" i="1"/>
  <c r="G1383" i="1" s="1"/>
  <c r="H1382" i="1"/>
  <c r="D1382" i="1"/>
  <c r="C1382" i="1"/>
  <c r="G1382" i="1" s="1"/>
  <c r="D1381" i="1"/>
  <c r="C1381" i="1"/>
  <c r="G1381" i="1" s="1"/>
  <c r="D1380" i="1"/>
  <c r="C1380" i="1"/>
  <c r="G1380" i="1" s="1"/>
  <c r="H1379" i="1"/>
  <c r="D1379" i="1"/>
  <c r="C1379" i="1"/>
  <c r="G1379" i="1" s="1"/>
  <c r="H1378" i="1"/>
  <c r="D1378" i="1"/>
  <c r="C1378" i="1"/>
  <c r="G1378" i="1" s="1"/>
  <c r="D1377" i="1"/>
  <c r="C1377" i="1"/>
  <c r="G1377" i="1" s="1"/>
  <c r="D1376" i="1"/>
  <c r="C1376" i="1"/>
  <c r="G1376" i="1" s="1"/>
  <c r="H1375" i="1"/>
  <c r="D1375" i="1"/>
  <c r="C1375" i="1"/>
  <c r="G1375" i="1" s="1"/>
  <c r="H1374" i="1"/>
  <c r="D1374" i="1"/>
  <c r="C1374" i="1"/>
  <c r="G1374" i="1" s="1"/>
  <c r="D1373" i="1"/>
  <c r="C1373" i="1"/>
  <c r="G1373" i="1" s="1"/>
  <c r="D1372" i="1"/>
  <c r="C1372" i="1"/>
  <c r="G1372" i="1" s="1"/>
  <c r="H1371" i="1"/>
  <c r="D1371" i="1"/>
  <c r="C1371" i="1"/>
  <c r="G1371" i="1" s="1"/>
  <c r="H1370" i="1"/>
  <c r="D1370" i="1"/>
  <c r="C1370" i="1"/>
  <c r="G1370" i="1" s="1"/>
  <c r="D1369" i="1"/>
  <c r="C1369" i="1"/>
  <c r="G1369" i="1" s="1"/>
  <c r="D1368" i="1"/>
  <c r="C1368" i="1"/>
  <c r="G1368" i="1" s="1"/>
  <c r="H1367" i="1"/>
  <c r="D1367" i="1"/>
  <c r="C1367" i="1"/>
  <c r="G1367" i="1" s="1"/>
  <c r="H1366" i="1"/>
  <c r="D1366" i="1"/>
  <c r="C1366" i="1"/>
  <c r="G1366" i="1" s="1"/>
  <c r="D1365" i="1"/>
  <c r="C1365" i="1"/>
  <c r="G1365" i="1" s="1"/>
  <c r="D1364" i="1"/>
  <c r="C1364" i="1"/>
  <c r="G1364" i="1" s="1"/>
  <c r="H1363" i="1"/>
  <c r="D1363" i="1"/>
  <c r="C1363" i="1"/>
  <c r="G1363" i="1" s="1"/>
  <c r="H1362" i="1"/>
  <c r="D1362" i="1"/>
  <c r="C1362" i="1"/>
  <c r="G1362" i="1" s="1"/>
  <c r="D1361" i="1"/>
  <c r="C1361" i="1"/>
  <c r="G1361" i="1" s="1"/>
  <c r="D1360" i="1"/>
  <c r="C1360" i="1"/>
  <c r="G1360" i="1" s="1"/>
  <c r="H1359" i="1"/>
  <c r="D1359" i="1"/>
  <c r="C1359" i="1"/>
  <c r="G1359" i="1" s="1"/>
  <c r="H1358" i="1"/>
  <c r="D1358" i="1"/>
  <c r="C1358" i="1"/>
  <c r="G1358" i="1" s="1"/>
  <c r="D1357" i="1"/>
  <c r="C1357" i="1"/>
  <c r="G1357" i="1" s="1"/>
  <c r="D1356" i="1"/>
  <c r="C1356" i="1"/>
  <c r="G1356" i="1" s="1"/>
  <c r="H1355" i="1"/>
  <c r="D1355" i="1"/>
  <c r="C1355" i="1"/>
  <c r="G1355" i="1" s="1"/>
  <c r="H1354" i="1"/>
  <c r="D1354" i="1"/>
  <c r="C1354" i="1"/>
  <c r="G1354" i="1" s="1"/>
  <c r="D1353" i="1"/>
  <c r="C1353" i="1"/>
  <c r="G1353" i="1" s="1"/>
  <c r="D1352" i="1"/>
  <c r="C1352" i="1"/>
  <c r="G1352" i="1" s="1"/>
  <c r="H1351" i="1"/>
  <c r="D1351" i="1"/>
  <c r="C1351" i="1"/>
  <c r="G1351" i="1" s="1"/>
  <c r="H1350" i="1"/>
  <c r="D1350" i="1"/>
  <c r="C1350" i="1"/>
  <c r="G1350" i="1" s="1"/>
  <c r="D1349" i="1"/>
  <c r="C1349" i="1"/>
  <c r="G1349" i="1" s="1"/>
  <c r="D1348" i="1"/>
  <c r="C1348" i="1"/>
  <c r="G1348" i="1" s="1"/>
  <c r="H1347" i="1"/>
  <c r="D1347" i="1"/>
  <c r="C1347" i="1"/>
  <c r="G1347" i="1" s="1"/>
  <c r="H1346" i="1"/>
  <c r="D1346" i="1"/>
  <c r="C1346" i="1"/>
  <c r="G1346" i="1" s="1"/>
  <c r="D1345" i="1"/>
  <c r="C1345" i="1"/>
  <c r="D1344" i="1"/>
  <c r="C1344" i="1"/>
  <c r="G1344" i="1" s="1"/>
  <c r="H1343" i="1"/>
  <c r="D1343" i="1"/>
  <c r="C1343" i="1"/>
  <c r="H1342" i="1"/>
  <c r="D1342" i="1"/>
  <c r="C1342" i="1"/>
  <c r="D1341" i="1"/>
  <c r="C1341" i="1"/>
  <c r="G1341" i="1" s="1"/>
  <c r="D1340" i="1"/>
  <c r="C1340" i="1"/>
  <c r="H1339" i="1"/>
  <c r="D1339" i="1"/>
  <c r="C1339" i="1"/>
  <c r="D1338" i="1"/>
  <c r="H1338" i="1" s="1"/>
  <c r="C1338" i="1"/>
  <c r="G1337" i="1"/>
  <c r="D1337" i="1"/>
  <c r="C1337" i="1"/>
  <c r="H1337" i="1" s="1"/>
  <c r="D1336" i="1"/>
  <c r="G1336" i="1" s="1"/>
  <c r="C1336" i="1"/>
  <c r="D1335" i="1"/>
  <c r="G1335" i="1" s="1"/>
  <c r="C1335" i="1"/>
  <c r="H1335" i="1" s="1"/>
  <c r="D1334" i="1"/>
  <c r="G1334" i="1" s="1"/>
  <c r="C1334" i="1"/>
  <c r="H1334" i="1" s="1"/>
  <c r="G1333" i="1"/>
  <c r="D1333" i="1"/>
  <c r="C1333" i="1"/>
  <c r="H1333" i="1" s="1"/>
  <c r="D1332" i="1"/>
  <c r="G1332" i="1" s="1"/>
  <c r="C1332" i="1"/>
  <c r="D1331" i="1"/>
  <c r="G1331" i="1" s="1"/>
  <c r="C1331" i="1"/>
  <c r="H1331" i="1" s="1"/>
  <c r="D1330" i="1"/>
  <c r="G1330" i="1" s="1"/>
  <c r="C1330" i="1"/>
  <c r="H1330" i="1" s="1"/>
  <c r="G1329" i="1"/>
  <c r="D1329" i="1"/>
  <c r="C1329" i="1"/>
  <c r="H1329" i="1" s="1"/>
  <c r="D1328" i="1"/>
  <c r="G1328" i="1" s="1"/>
  <c r="C1328" i="1"/>
  <c r="D1327" i="1"/>
  <c r="G1327" i="1" s="1"/>
  <c r="C1327" i="1"/>
  <c r="H1327" i="1" s="1"/>
  <c r="D1326" i="1"/>
  <c r="G1326" i="1" s="1"/>
  <c r="C1326" i="1"/>
  <c r="H1326" i="1" s="1"/>
  <c r="G1325" i="1"/>
  <c r="D1325" i="1"/>
  <c r="C1325" i="1"/>
  <c r="H1325" i="1" s="1"/>
  <c r="D1324" i="1"/>
  <c r="G1324" i="1" s="1"/>
  <c r="C1324" i="1"/>
  <c r="D1323" i="1"/>
  <c r="G1323" i="1" s="1"/>
  <c r="C1323" i="1"/>
  <c r="H1323" i="1" s="1"/>
  <c r="D1322" i="1"/>
  <c r="G1322" i="1" s="1"/>
  <c r="C1322" i="1"/>
  <c r="H1322" i="1" s="1"/>
  <c r="G1321" i="1"/>
  <c r="D1321" i="1"/>
  <c r="C1321" i="1"/>
  <c r="H1321" i="1" s="1"/>
  <c r="D1320" i="1"/>
  <c r="G1320" i="1" s="1"/>
  <c r="C1320" i="1"/>
  <c r="D1319" i="1"/>
  <c r="G1319" i="1" s="1"/>
  <c r="C1319" i="1"/>
  <c r="H1319" i="1" s="1"/>
  <c r="D1318" i="1"/>
  <c r="G1318" i="1" s="1"/>
  <c r="C1318" i="1"/>
  <c r="H1318" i="1" s="1"/>
  <c r="G1317" i="1"/>
  <c r="D1317" i="1"/>
  <c r="C1317" i="1"/>
  <c r="H1317" i="1" s="1"/>
  <c r="D1316" i="1"/>
  <c r="G1316" i="1" s="1"/>
  <c r="C1316" i="1"/>
  <c r="D1315" i="1"/>
  <c r="G1315" i="1" s="1"/>
  <c r="C1315" i="1"/>
  <c r="H1315" i="1" s="1"/>
  <c r="D1314" i="1"/>
  <c r="G1314" i="1" s="1"/>
  <c r="C1314" i="1"/>
  <c r="H1314" i="1" s="1"/>
  <c r="G1313" i="1"/>
  <c r="D1313" i="1"/>
  <c r="C1313" i="1"/>
  <c r="H1313" i="1" s="1"/>
  <c r="D1312" i="1"/>
  <c r="G1312" i="1" s="1"/>
  <c r="C1312" i="1"/>
  <c r="D1311" i="1"/>
  <c r="G1311" i="1" s="1"/>
  <c r="C1311" i="1"/>
  <c r="H1311" i="1" s="1"/>
  <c r="D1310" i="1"/>
  <c r="G1310" i="1" s="1"/>
  <c r="C1310" i="1"/>
  <c r="H1310" i="1" s="1"/>
  <c r="G1309" i="1"/>
  <c r="D1309" i="1"/>
  <c r="C1309" i="1"/>
  <c r="H1309" i="1" s="1"/>
  <c r="D1308" i="1"/>
  <c r="G1308" i="1" s="1"/>
  <c r="C1308" i="1"/>
  <c r="D1307" i="1"/>
  <c r="G1307" i="1" s="1"/>
  <c r="C1307" i="1"/>
  <c r="H1307" i="1" s="1"/>
  <c r="D1306" i="1"/>
  <c r="G1306" i="1" s="1"/>
  <c r="C1306" i="1"/>
  <c r="H1306" i="1" s="1"/>
  <c r="G1305" i="1"/>
  <c r="D1305" i="1"/>
  <c r="C1305" i="1"/>
  <c r="H1305" i="1" s="1"/>
  <c r="D1304" i="1"/>
  <c r="G1304" i="1" s="1"/>
  <c r="C1304" i="1"/>
  <c r="D1303" i="1"/>
  <c r="G1303" i="1" s="1"/>
  <c r="C1303" i="1"/>
  <c r="H1303" i="1" s="1"/>
  <c r="D1302" i="1"/>
  <c r="G1302" i="1" s="1"/>
  <c r="C1302" i="1"/>
  <c r="H1302" i="1" s="1"/>
  <c r="G1301" i="1"/>
  <c r="D1301" i="1"/>
  <c r="C1301" i="1"/>
  <c r="H1301" i="1" s="1"/>
  <c r="D1300" i="1"/>
  <c r="G1300" i="1" s="1"/>
  <c r="C1300" i="1"/>
  <c r="D1299" i="1"/>
  <c r="G1299" i="1" s="1"/>
  <c r="C1299" i="1"/>
  <c r="D1298" i="1"/>
  <c r="G1298" i="1" s="1"/>
  <c r="C1298" i="1"/>
  <c r="H1298" i="1" s="1"/>
  <c r="G1297" i="1"/>
  <c r="D1297" i="1"/>
  <c r="C1297" i="1"/>
  <c r="H1297" i="1" s="1"/>
  <c r="D1296" i="1"/>
  <c r="G1296" i="1" s="1"/>
  <c r="C1296" i="1"/>
  <c r="D1295" i="1"/>
  <c r="G1295" i="1" s="1"/>
  <c r="C1295" i="1"/>
  <c r="H1295" i="1" s="1"/>
  <c r="D1294" i="1"/>
  <c r="G1294" i="1" s="1"/>
  <c r="C1294" i="1"/>
  <c r="H1294" i="1" s="1"/>
  <c r="G1293" i="1"/>
  <c r="D1293" i="1"/>
  <c r="C1293" i="1"/>
  <c r="H1293" i="1" s="1"/>
  <c r="D1292" i="1"/>
  <c r="G1292" i="1" s="1"/>
  <c r="C1292" i="1"/>
  <c r="D1291" i="1"/>
  <c r="G1291" i="1" s="1"/>
  <c r="C1291" i="1"/>
  <c r="H1291" i="1" s="1"/>
  <c r="D1290" i="1"/>
  <c r="G1290" i="1" s="1"/>
  <c r="C1290" i="1"/>
  <c r="H1290" i="1" s="1"/>
  <c r="G1289" i="1"/>
  <c r="D1289" i="1"/>
  <c r="C1289" i="1"/>
  <c r="H1289" i="1" s="1"/>
  <c r="D1288" i="1"/>
  <c r="G1288" i="1" s="1"/>
  <c r="C1288" i="1"/>
  <c r="D1287" i="1"/>
  <c r="G1287" i="1" s="1"/>
  <c r="C1287" i="1"/>
  <c r="H1287" i="1" s="1"/>
  <c r="D1286" i="1"/>
  <c r="G1286" i="1" s="1"/>
  <c r="C1286" i="1"/>
  <c r="H1286" i="1" s="1"/>
  <c r="G1285" i="1"/>
  <c r="D1285" i="1"/>
  <c r="C1285" i="1"/>
  <c r="H1285" i="1" s="1"/>
  <c r="D1284" i="1"/>
  <c r="G1284" i="1" s="1"/>
  <c r="C1284" i="1"/>
  <c r="D1283" i="1"/>
  <c r="G1283" i="1" s="1"/>
  <c r="C1283" i="1"/>
  <c r="H1283" i="1" s="1"/>
  <c r="D1282" i="1"/>
  <c r="G1282" i="1" s="1"/>
  <c r="C1282" i="1"/>
  <c r="H1282" i="1" s="1"/>
  <c r="G1281" i="1"/>
  <c r="D1281" i="1"/>
  <c r="C1281" i="1"/>
  <c r="H1281" i="1" s="1"/>
  <c r="D1280" i="1"/>
  <c r="G1280" i="1" s="1"/>
  <c r="C1280" i="1"/>
  <c r="D1279" i="1"/>
  <c r="G1279" i="1" s="1"/>
  <c r="C1279" i="1"/>
  <c r="H1279" i="1" s="1"/>
  <c r="D1278" i="1"/>
  <c r="G1278" i="1" s="1"/>
  <c r="C1278" i="1"/>
  <c r="H1278" i="1" s="1"/>
  <c r="G1277" i="1"/>
  <c r="D1277" i="1"/>
  <c r="C1277" i="1"/>
  <c r="H1277" i="1" s="1"/>
  <c r="D1276" i="1"/>
  <c r="G1276" i="1" s="1"/>
  <c r="C1276" i="1"/>
  <c r="D1275" i="1"/>
  <c r="C1275" i="1"/>
  <c r="H1275" i="1" s="1"/>
  <c r="D1274" i="1"/>
  <c r="C1274" i="1"/>
  <c r="H1274" i="1" s="1"/>
  <c r="G1273" i="1"/>
  <c r="D1273" i="1"/>
  <c r="C1273" i="1"/>
  <c r="H1273" i="1" s="1"/>
  <c r="D1272" i="1"/>
  <c r="G1272" i="1" s="1"/>
  <c r="C1272" i="1"/>
  <c r="D1271" i="1"/>
  <c r="C1271" i="1"/>
  <c r="H1271" i="1" s="1"/>
  <c r="D1270" i="1"/>
  <c r="C1270" i="1"/>
  <c r="H1270" i="1" s="1"/>
  <c r="G1269" i="1"/>
  <c r="D1269" i="1"/>
  <c r="C1269" i="1"/>
  <c r="H1269" i="1" s="1"/>
  <c r="D1268" i="1"/>
  <c r="G1268" i="1" s="1"/>
  <c r="C1268" i="1"/>
  <c r="D1267" i="1"/>
  <c r="C1267" i="1"/>
  <c r="H1267" i="1" s="1"/>
  <c r="D1266" i="1"/>
  <c r="C1266" i="1"/>
  <c r="H1266" i="1" s="1"/>
  <c r="G1265" i="1"/>
  <c r="D1265" i="1"/>
  <c r="C1265" i="1"/>
  <c r="H1265" i="1" s="1"/>
  <c r="D1264" i="1"/>
  <c r="G1264" i="1" s="1"/>
  <c r="C1264" i="1"/>
  <c r="D1263" i="1"/>
  <c r="C1263" i="1"/>
  <c r="H1263" i="1" s="1"/>
  <c r="D1262" i="1"/>
  <c r="C1262" i="1"/>
  <c r="H1262" i="1" s="1"/>
  <c r="G1261" i="1"/>
  <c r="D1261" i="1"/>
  <c r="C1261" i="1"/>
  <c r="H1261" i="1" s="1"/>
  <c r="D1260" i="1"/>
  <c r="G1260" i="1" s="1"/>
  <c r="C1260" i="1"/>
  <c r="D1259" i="1"/>
  <c r="C1259" i="1"/>
  <c r="H1259" i="1" s="1"/>
  <c r="D1258" i="1"/>
  <c r="C1258" i="1"/>
  <c r="H1258" i="1" s="1"/>
  <c r="G1257" i="1"/>
  <c r="D1257" i="1"/>
  <c r="C1257" i="1"/>
  <c r="H1257" i="1" s="1"/>
  <c r="D1256" i="1"/>
  <c r="G1256" i="1" s="1"/>
  <c r="C1256" i="1"/>
  <c r="D1255" i="1"/>
  <c r="C1255" i="1"/>
  <c r="H1255" i="1" s="1"/>
  <c r="D1254" i="1"/>
  <c r="C1254" i="1"/>
  <c r="H1254" i="1" s="1"/>
  <c r="G1253" i="1"/>
  <c r="D1253" i="1"/>
  <c r="C1253" i="1"/>
  <c r="H1253" i="1" s="1"/>
  <c r="D1252" i="1"/>
  <c r="G1252" i="1" s="1"/>
  <c r="C1252" i="1"/>
  <c r="D1251" i="1"/>
  <c r="C1251" i="1"/>
  <c r="H1251" i="1" s="1"/>
  <c r="D1250" i="1"/>
  <c r="C1250" i="1"/>
  <c r="H1250" i="1" s="1"/>
  <c r="G1249" i="1"/>
  <c r="D1249" i="1"/>
  <c r="C1249" i="1"/>
  <c r="H1249" i="1" s="1"/>
  <c r="D1248" i="1"/>
  <c r="G1248" i="1" s="1"/>
  <c r="C1248" i="1"/>
  <c r="D1247" i="1"/>
  <c r="C1247" i="1"/>
  <c r="H1247" i="1" s="1"/>
  <c r="D1246" i="1"/>
  <c r="C1246" i="1"/>
  <c r="H1246" i="1" s="1"/>
  <c r="G1245" i="1"/>
  <c r="D1245" i="1"/>
  <c r="C1245" i="1"/>
  <c r="H1245" i="1" s="1"/>
  <c r="D1244" i="1"/>
  <c r="G1244" i="1" s="1"/>
  <c r="C1244" i="1"/>
  <c r="D1243" i="1"/>
  <c r="C1243" i="1"/>
  <c r="H1243" i="1" s="1"/>
  <c r="D1242" i="1"/>
  <c r="C1242" i="1"/>
  <c r="H1242" i="1" s="1"/>
  <c r="G1241" i="1"/>
  <c r="D1241" i="1"/>
  <c r="C1241" i="1"/>
  <c r="H1241" i="1" s="1"/>
  <c r="D1240" i="1"/>
  <c r="G1240" i="1" s="1"/>
  <c r="C1240" i="1"/>
  <c r="D1239" i="1"/>
  <c r="C1239" i="1"/>
  <c r="H1239" i="1" s="1"/>
  <c r="D1238" i="1"/>
  <c r="C1238" i="1"/>
  <c r="H1238" i="1" s="1"/>
  <c r="G1237" i="1"/>
  <c r="D1237" i="1"/>
  <c r="C1237" i="1"/>
  <c r="H1237" i="1" s="1"/>
  <c r="D1236" i="1"/>
  <c r="G1236" i="1" s="1"/>
  <c r="C1236" i="1"/>
  <c r="D1235" i="1"/>
  <c r="C1235" i="1"/>
  <c r="H1235" i="1" s="1"/>
  <c r="D1234" i="1"/>
  <c r="C1234" i="1"/>
  <c r="H1234" i="1" s="1"/>
  <c r="G1233" i="1"/>
  <c r="D1233" i="1"/>
  <c r="C1233" i="1"/>
  <c r="H1233" i="1" s="1"/>
  <c r="D1232" i="1"/>
  <c r="G1232" i="1" s="1"/>
  <c r="C1232" i="1"/>
  <c r="D1231" i="1"/>
  <c r="C1231" i="1"/>
  <c r="H1231" i="1" s="1"/>
  <c r="D1230" i="1"/>
  <c r="C1230" i="1"/>
  <c r="H1230" i="1" s="1"/>
  <c r="G1229" i="1"/>
  <c r="D1229" i="1"/>
  <c r="C1229" i="1"/>
  <c r="H1229" i="1" s="1"/>
  <c r="D1228" i="1"/>
  <c r="G1228" i="1" s="1"/>
  <c r="C1228" i="1"/>
  <c r="D1227" i="1"/>
  <c r="C1227" i="1"/>
  <c r="H1227" i="1" s="1"/>
  <c r="D1226" i="1"/>
  <c r="C1226" i="1"/>
  <c r="H1226" i="1" s="1"/>
  <c r="G1225" i="1"/>
  <c r="D1225" i="1"/>
  <c r="C1225" i="1"/>
  <c r="H1225" i="1" s="1"/>
  <c r="D1224" i="1"/>
  <c r="G1224" i="1" s="1"/>
  <c r="C1224" i="1"/>
  <c r="D1223" i="1"/>
  <c r="C1223" i="1"/>
  <c r="H1223" i="1" s="1"/>
  <c r="D1222" i="1"/>
  <c r="C1222" i="1"/>
  <c r="H1222" i="1" s="1"/>
  <c r="G1221" i="1"/>
  <c r="D1221" i="1"/>
  <c r="C1221" i="1"/>
  <c r="H1221" i="1" s="1"/>
  <c r="D1220" i="1"/>
  <c r="G1220" i="1" s="1"/>
  <c r="C1220" i="1"/>
  <c r="D1219" i="1"/>
  <c r="C1219" i="1"/>
  <c r="H1219" i="1" s="1"/>
  <c r="D1218" i="1"/>
  <c r="C1218" i="1"/>
  <c r="H1218" i="1" s="1"/>
  <c r="G1217" i="1"/>
  <c r="D1217" i="1"/>
  <c r="C1217" i="1"/>
  <c r="H1217" i="1" s="1"/>
  <c r="D1216" i="1"/>
  <c r="G1216" i="1" s="1"/>
  <c r="C1216" i="1"/>
  <c r="D1215" i="1"/>
  <c r="C1215" i="1"/>
  <c r="H1215" i="1" s="1"/>
  <c r="D1214" i="1"/>
  <c r="C1214" i="1"/>
  <c r="H1214" i="1" s="1"/>
  <c r="G1213" i="1"/>
  <c r="D1213" i="1"/>
  <c r="C1213" i="1"/>
  <c r="H1213" i="1" s="1"/>
  <c r="D1212" i="1"/>
  <c r="G1212" i="1" s="1"/>
  <c r="C1212" i="1"/>
  <c r="D1211" i="1"/>
  <c r="C1211" i="1"/>
  <c r="H1211" i="1" s="1"/>
  <c r="D1210" i="1"/>
  <c r="C1210" i="1"/>
  <c r="H1210" i="1" s="1"/>
  <c r="G1209" i="1"/>
  <c r="D1209" i="1"/>
  <c r="C1209" i="1"/>
  <c r="H1209" i="1" s="1"/>
  <c r="D1208" i="1"/>
  <c r="G1208" i="1" s="1"/>
  <c r="C1208" i="1"/>
  <c r="D1207" i="1"/>
  <c r="C1207" i="1"/>
  <c r="H1207" i="1" s="1"/>
  <c r="D1206" i="1"/>
  <c r="C1206" i="1"/>
  <c r="H1206" i="1" s="1"/>
  <c r="G1205" i="1"/>
  <c r="D1205" i="1"/>
  <c r="C1205" i="1"/>
  <c r="H1205" i="1" s="1"/>
  <c r="D1204" i="1"/>
  <c r="G1204" i="1" s="1"/>
  <c r="C1204" i="1"/>
  <c r="D1203" i="1"/>
  <c r="H1203" i="1" s="1"/>
  <c r="C1203" i="1"/>
  <c r="D1202" i="1"/>
  <c r="H1202" i="1" s="1"/>
  <c r="C1202" i="1"/>
  <c r="D1201" i="1"/>
  <c r="H1201" i="1" s="1"/>
  <c r="C1201" i="1"/>
  <c r="D1200" i="1"/>
  <c r="H1200" i="1" s="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D1184" i="1"/>
  <c r="H1184" i="1" s="1"/>
  <c r="C1184" i="1"/>
  <c r="D1183" i="1"/>
  <c r="H1183" i="1" s="1"/>
  <c r="C1183" i="1"/>
  <c r="D1182" i="1"/>
  <c r="H1182" i="1" s="1"/>
  <c r="C1182" i="1"/>
  <c r="D1181" i="1"/>
  <c r="H1181" i="1" s="1"/>
  <c r="C1181" i="1"/>
  <c r="D1180" i="1"/>
  <c r="H1180" i="1" s="1"/>
  <c r="C1180"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D1153" i="1"/>
  <c r="D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H1140" i="1" s="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4" i="1"/>
  <c r="H1124" i="1" s="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D1093" i="1"/>
  <c r="H1093" i="1" s="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D1075" i="1"/>
  <c r="H1075" i="1" s="1"/>
  <c r="C1075" i="1"/>
  <c r="D1074" i="1"/>
  <c r="H1074" i="1" s="1"/>
  <c r="C1074" i="1"/>
  <c r="D1073" i="1"/>
  <c r="H1073" i="1" s="1"/>
  <c r="C1073" i="1"/>
  <c r="D1072" i="1"/>
  <c r="C1072" i="1"/>
  <c r="D1071" i="1"/>
  <c r="C1071" i="1"/>
  <c r="D1070" i="1"/>
  <c r="C1070" i="1"/>
  <c r="D1069" i="1"/>
  <c r="C1069" i="1"/>
  <c r="D1068" i="1"/>
  <c r="C1068" i="1"/>
  <c r="G1067" i="1"/>
  <c r="D1067" i="1"/>
  <c r="H1067" i="1" s="1"/>
  <c r="C1067" i="1"/>
  <c r="D1066" i="1"/>
  <c r="H1066" i="1" s="1"/>
  <c r="C1066" i="1"/>
  <c r="G1065" i="1"/>
  <c r="D1065" i="1"/>
  <c r="H1065" i="1" s="1"/>
  <c r="C1065" i="1"/>
  <c r="D1064" i="1"/>
  <c r="H1064" i="1" s="1"/>
  <c r="C1064" i="1"/>
  <c r="G1063" i="1"/>
  <c r="D1063" i="1"/>
  <c r="H1063" i="1" s="1"/>
  <c r="C1063" i="1"/>
  <c r="D1062" i="1"/>
  <c r="H1062" i="1" s="1"/>
  <c r="C1062" i="1"/>
  <c r="G1061" i="1"/>
  <c r="D1061" i="1"/>
  <c r="H1061" i="1" s="1"/>
  <c r="C1061" i="1"/>
  <c r="D1060" i="1"/>
  <c r="H1060" i="1" s="1"/>
  <c r="C1060" i="1"/>
  <c r="G1059" i="1"/>
  <c r="D1059" i="1"/>
  <c r="H1059" i="1" s="1"/>
  <c r="C1059" i="1"/>
  <c r="D1058" i="1"/>
  <c r="H1058" i="1" s="1"/>
  <c r="C1058" i="1"/>
  <c r="G1057" i="1"/>
  <c r="D1057" i="1"/>
  <c r="H1057" i="1" s="1"/>
  <c r="C1057" i="1"/>
  <c r="D1056" i="1"/>
  <c r="H1056" i="1" s="1"/>
  <c r="C1056" i="1"/>
  <c r="G1055" i="1"/>
  <c r="D1055" i="1"/>
  <c r="H1055" i="1" s="1"/>
  <c r="C1055" i="1"/>
  <c r="D1054" i="1"/>
  <c r="H1054" i="1" s="1"/>
  <c r="C1054" i="1"/>
  <c r="G1053" i="1"/>
  <c r="D1053" i="1"/>
  <c r="H1053" i="1" s="1"/>
  <c r="C1053" i="1"/>
  <c r="H1052" i="1"/>
  <c r="G1052" i="1"/>
  <c r="D1052" i="1"/>
  <c r="C1052" i="1"/>
  <c r="H1051" i="1"/>
  <c r="G1051" i="1"/>
  <c r="D1051" i="1"/>
  <c r="C1051" i="1"/>
  <c r="H1050" i="1"/>
  <c r="G1050" i="1"/>
  <c r="D1050" i="1"/>
  <c r="C1050" i="1"/>
  <c r="H1049" i="1"/>
  <c r="G1049" i="1"/>
  <c r="D1049" i="1"/>
  <c r="C1049" i="1"/>
  <c r="H1048" i="1"/>
  <c r="G1048" i="1"/>
  <c r="D1048" i="1"/>
  <c r="C1048" i="1"/>
  <c r="D1047" i="1"/>
  <c r="G1045" i="1"/>
  <c r="D1045" i="1"/>
  <c r="H1045" i="1" s="1"/>
  <c r="C1045" i="1"/>
  <c r="G1044" i="1"/>
  <c r="D1044" i="1"/>
  <c r="H1044" i="1" s="1"/>
  <c r="C1044" i="1"/>
  <c r="G1043" i="1"/>
  <c r="D1043" i="1"/>
  <c r="H1043" i="1" s="1"/>
  <c r="C1043" i="1"/>
  <c r="G1042" i="1"/>
  <c r="D1042" i="1"/>
  <c r="H1042" i="1" s="1"/>
  <c r="C1042" i="1"/>
  <c r="G1041" i="1"/>
  <c r="D1041" i="1"/>
  <c r="H1041" i="1" s="1"/>
  <c r="C1041" i="1"/>
  <c r="G1040" i="1"/>
  <c r="D1040" i="1"/>
  <c r="H1040" i="1" s="1"/>
  <c r="C1040" i="1"/>
  <c r="G1039" i="1"/>
  <c r="D1039" i="1"/>
  <c r="H1039" i="1" s="1"/>
  <c r="C1039" i="1"/>
  <c r="G1038" i="1"/>
  <c r="D1038" i="1"/>
  <c r="H1038" i="1" s="1"/>
  <c r="C1038" i="1"/>
  <c r="G1037" i="1"/>
  <c r="D1037" i="1"/>
  <c r="H1037" i="1" s="1"/>
  <c r="C1037" i="1"/>
  <c r="G1036" i="1"/>
  <c r="D1036" i="1"/>
  <c r="H1036" i="1" s="1"/>
  <c r="C1036" i="1"/>
  <c r="G1035" i="1"/>
  <c r="D1035" i="1"/>
  <c r="H1035" i="1" s="1"/>
  <c r="C1035" i="1"/>
  <c r="G1034" i="1"/>
  <c r="D1034" i="1"/>
  <c r="H1034" i="1" s="1"/>
  <c r="C1034" i="1"/>
  <c r="G1033" i="1"/>
  <c r="D1033" i="1"/>
  <c r="H1033" i="1" s="1"/>
  <c r="C1033" i="1"/>
  <c r="G1032" i="1"/>
  <c r="D1032" i="1"/>
  <c r="H1032" i="1" s="1"/>
  <c r="C1032" i="1"/>
  <c r="G1031" i="1"/>
  <c r="D1031" i="1"/>
  <c r="H1031" i="1" s="1"/>
  <c r="C1031" i="1"/>
  <c r="G1030" i="1"/>
  <c r="D1030" i="1"/>
  <c r="H1030" i="1" s="1"/>
  <c r="C1030" i="1"/>
  <c r="G1029" i="1"/>
  <c r="D1029" i="1"/>
  <c r="H1029" i="1" s="1"/>
  <c r="C1029" i="1"/>
  <c r="G1028" i="1"/>
  <c r="D1028" i="1"/>
  <c r="H1028" i="1" s="1"/>
  <c r="C1028" i="1"/>
  <c r="G1027" i="1"/>
  <c r="D1027" i="1"/>
  <c r="H1027" i="1" s="1"/>
  <c r="C1027" i="1"/>
  <c r="G1026" i="1"/>
  <c r="D1026" i="1"/>
  <c r="H1026" i="1" s="1"/>
  <c r="C1026" i="1"/>
  <c r="G1025" i="1"/>
  <c r="D1025" i="1"/>
  <c r="H1025" i="1" s="1"/>
  <c r="C1025" i="1"/>
  <c r="G1024" i="1"/>
  <c r="D1024" i="1"/>
  <c r="H1024" i="1" s="1"/>
  <c r="C1024" i="1"/>
  <c r="G1023" i="1"/>
  <c r="D1023" i="1"/>
  <c r="H1023" i="1" s="1"/>
  <c r="C1023" i="1"/>
  <c r="G1022" i="1"/>
  <c r="D1022" i="1"/>
  <c r="H1022" i="1" s="1"/>
  <c r="C1022" i="1"/>
  <c r="G1021" i="1"/>
  <c r="D1021" i="1"/>
  <c r="H1021" i="1" s="1"/>
  <c r="C1021" i="1"/>
  <c r="G1020" i="1"/>
  <c r="D1020" i="1"/>
  <c r="H1020" i="1" s="1"/>
  <c r="C1020" i="1"/>
  <c r="G1019" i="1"/>
  <c r="D1019" i="1"/>
  <c r="H1019" i="1" s="1"/>
  <c r="C1019" i="1"/>
  <c r="G1018" i="1"/>
  <c r="D1018" i="1"/>
  <c r="H1018" i="1" s="1"/>
  <c r="C1018" i="1"/>
  <c r="G1017" i="1"/>
  <c r="D1017" i="1"/>
  <c r="H1017" i="1" s="1"/>
  <c r="C1017" i="1"/>
  <c r="G1016" i="1"/>
  <c r="D1016" i="1"/>
  <c r="H1016" i="1" s="1"/>
  <c r="C1016" i="1"/>
  <c r="G1015" i="1"/>
  <c r="D1015" i="1"/>
  <c r="H1015" i="1" s="1"/>
  <c r="C1015" i="1"/>
  <c r="G1014" i="1"/>
  <c r="D1014" i="1"/>
  <c r="H1014" i="1" s="1"/>
  <c r="C1014" i="1"/>
  <c r="G1013" i="1"/>
  <c r="D1013" i="1"/>
  <c r="H1013" i="1" s="1"/>
  <c r="C1013" i="1"/>
  <c r="G1012" i="1"/>
  <c r="D1012" i="1"/>
  <c r="H1012" i="1" s="1"/>
  <c r="C1012" i="1"/>
  <c r="G1011" i="1"/>
  <c r="D1011" i="1"/>
  <c r="H1011" i="1" s="1"/>
  <c r="C1011" i="1"/>
  <c r="G1010" i="1"/>
  <c r="D1010" i="1"/>
  <c r="H1010" i="1" s="1"/>
  <c r="C1010" i="1"/>
  <c r="G1009" i="1"/>
  <c r="D1009" i="1"/>
  <c r="H1009" i="1" s="1"/>
  <c r="C1009" i="1"/>
  <c r="G1008" i="1"/>
  <c r="D1008" i="1"/>
  <c r="H1008" i="1" s="1"/>
  <c r="C1008" i="1"/>
  <c r="G1007" i="1"/>
  <c r="D1007" i="1"/>
  <c r="H1007" i="1" s="1"/>
  <c r="C1007" i="1"/>
  <c r="G1006" i="1"/>
  <c r="D1006" i="1"/>
  <c r="H1006" i="1" s="1"/>
  <c r="C1006" i="1"/>
  <c r="G1005" i="1"/>
  <c r="D1005" i="1"/>
  <c r="H1005" i="1" s="1"/>
  <c r="C1005" i="1"/>
  <c r="G1004" i="1"/>
  <c r="D1004" i="1"/>
  <c r="H1004" i="1" s="1"/>
  <c r="C1004" i="1"/>
  <c r="G1003" i="1"/>
  <c r="D1003" i="1"/>
  <c r="H1003" i="1" s="1"/>
  <c r="C1003" i="1"/>
  <c r="G1002" i="1"/>
  <c r="D1002" i="1"/>
  <c r="H1002" i="1" s="1"/>
  <c r="C1002" i="1"/>
  <c r="G1001" i="1"/>
  <c r="D1001" i="1"/>
  <c r="H1001" i="1" s="1"/>
  <c r="C1001" i="1"/>
  <c r="G1000" i="1"/>
  <c r="D1000" i="1"/>
  <c r="H1000" i="1" s="1"/>
  <c r="C1000" i="1"/>
  <c r="G999" i="1"/>
  <c r="D999" i="1"/>
  <c r="H999" i="1" s="1"/>
  <c r="C999" i="1"/>
  <c r="G998" i="1"/>
  <c r="D998" i="1"/>
  <c r="H998" i="1" s="1"/>
  <c r="C998" i="1"/>
  <c r="G997" i="1"/>
  <c r="D997" i="1"/>
  <c r="H997" i="1" s="1"/>
  <c r="C997" i="1"/>
  <c r="G996" i="1"/>
  <c r="D996" i="1"/>
  <c r="H996" i="1" s="1"/>
  <c r="C996" i="1"/>
  <c r="G995" i="1"/>
  <c r="D995" i="1"/>
  <c r="H995" i="1" s="1"/>
  <c r="C995" i="1"/>
  <c r="G994" i="1"/>
  <c r="D994" i="1"/>
  <c r="H994" i="1" s="1"/>
  <c r="C994" i="1"/>
  <c r="G993" i="1"/>
  <c r="D993" i="1"/>
  <c r="H993" i="1" s="1"/>
  <c r="C993" i="1"/>
  <c r="G992" i="1"/>
  <c r="D992" i="1"/>
  <c r="H992" i="1" s="1"/>
  <c r="C992" i="1"/>
  <c r="G991" i="1"/>
  <c r="D991" i="1"/>
  <c r="H991" i="1" s="1"/>
  <c r="C991" i="1"/>
  <c r="G990" i="1"/>
  <c r="D990" i="1"/>
  <c r="H990" i="1" s="1"/>
  <c r="C990" i="1"/>
  <c r="G989" i="1"/>
  <c r="D989" i="1"/>
  <c r="H989" i="1" s="1"/>
  <c r="C989" i="1"/>
  <c r="G988" i="1"/>
  <c r="D988" i="1"/>
  <c r="H988" i="1" s="1"/>
  <c r="C988" i="1"/>
  <c r="G987" i="1"/>
  <c r="D987" i="1"/>
  <c r="H987" i="1" s="1"/>
  <c r="C987" i="1"/>
  <c r="G986" i="1"/>
  <c r="D986" i="1"/>
  <c r="H986" i="1" s="1"/>
  <c r="C986" i="1"/>
  <c r="D985"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G944" i="1"/>
  <c r="D944" i="1"/>
  <c r="C944" i="1"/>
  <c r="H943" i="1"/>
  <c r="G943" i="1"/>
  <c r="D943" i="1"/>
  <c r="C943" i="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D875" i="1"/>
  <c r="C875" i="1"/>
  <c r="G875" i="1" s="1"/>
  <c r="D874" i="1"/>
  <c r="C874" i="1"/>
  <c r="G874" i="1" s="1"/>
  <c r="H873" i="1"/>
  <c r="D873" i="1"/>
  <c r="C873" i="1"/>
  <c r="G873" i="1" s="1"/>
  <c r="H872" i="1"/>
  <c r="D872" i="1"/>
  <c r="C872" i="1"/>
  <c r="G872" i="1" s="1"/>
  <c r="D871" i="1"/>
  <c r="C871" i="1"/>
  <c r="G871" i="1" s="1"/>
  <c r="D870" i="1"/>
  <c r="C870" i="1"/>
  <c r="G870" i="1" s="1"/>
  <c r="H869" i="1"/>
  <c r="D869" i="1"/>
  <c r="C869" i="1"/>
  <c r="G869" i="1" s="1"/>
  <c r="H868" i="1"/>
  <c r="D868" i="1"/>
  <c r="C868" i="1"/>
  <c r="G868" i="1" s="1"/>
  <c r="D867" i="1"/>
  <c r="C867" i="1"/>
  <c r="G867" i="1" s="1"/>
  <c r="D866" i="1"/>
  <c r="C866" i="1"/>
  <c r="G866" i="1" s="1"/>
  <c r="H865" i="1"/>
  <c r="D865" i="1"/>
  <c r="C865" i="1"/>
  <c r="G865" i="1" s="1"/>
  <c r="H864" i="1"/>
  <c r="D864" i="1"/>
  <c r="C864" i="1"/>
  <c r="G864" i="1" s="1"/>
  <c r="D863" i="1"/>
  <c r="C863" i="1"/>
  <c r="G863" i="1" s="1"/>
  <c r="D862" i="1"/>
  <c r="C862" i="1"/>
  <c r="G862" i="1" s="1"/>
  <c r="H861" i="1"/>
  <c r="D861" i="1"/>
  <c r="C861" i="1"/>
  <c r="G861" i="1" s="1"/>
  <c r="H860" i="1"/>
  <c r="D860" i="1"/>
  <c r="C860" i="1"/>
  <c r="G860" i="1" s="1"/>
  <c r="D859" i="1"/>
  <c r="C859" i="1"/>
  <c r="G859" i="1" s="1"/>
  <c r="D858" i="1"/>
  <c r="C858" i="1"/>
  <c r="G858" i="1" s="1"/>
  <c r="H857" i="1"/>
  <c r="D857" i="1"/>
  <c r="C857" i="1"/>
  <c r="G857" i="1" s="1"/>
  <c r="H856" i="1"/>
  <c r="D856" i="1"/>
  <c r="C856" i="1"/>
  <c r="G856" i="1" s="1"/>
  <c r="D855" i="1"/>
  <c r="C855" i="1"/>
  <c r="G855" i="1" s="1"/>
  <c r="D854" i="1"/>
  <c r="C854" i="1"/>
  <c r="G854" i="1" s="1"/>
  <c r="H853" i="1"/>
  <c r="D853" i="1"/>
  <c r="C853" i="1"/>
  <c r="G853" i="1" s="1"/>
  <c r="H852" i="1"/>
  <c r="D852" i="1"/>
  <c r="C852" i="1"/>
  <c r="G852" i="1" s="1"/>
  <c r="D851" i="1"/>
  <c r="C851" i="1"/>
  <c r="G851" i="1" s="1"/>
  <c r="D850" i="1"/>
  <c r="C850" i="1"/>
  <c r="G850" i="1" s="1"/>
  <c r="H849" i="1"/>
  <c r="D849" i="1"/>
  <c r="C849" i="1"/>
  <c r="G849" i="1" s="1"/>
  <c r="H848" i="1"/>
  <c r="D848" i="1"/>
  <c r="C848" i="1"/>
  <c r="G848" i="1" s="1"/>
  <c r="D847" i="1"/>
  <c r="C847" i="1"/>
  <c r="G847" i="1" s="1"/>
  <c r="D846" i="1"/>
  <c r="C846" i="1"/>
  <c r="G846" i="1" s="1"/>
  <c r="H845" i="1"/>
  <c r="D845" i="1"/>
  <c r="C845" i="1"/>
  <c r="G845" i="1" s="1"/>
  <c r="H844" i="1"/>
  <c r="D844" i="1"/>
  <c r="C844" i="1"/>
  <c r="G844" i="1" s="1"/>
  <c r="D843" i="1"/>
  <c r="C843" i="1"/>
  <c r="G843" i="1" s="1"/>
  <c r="D842" i="1"/>
  <c r="C842" i="1"/>
  <c r="G842" i="1" s="1"/>
  <c r="H841" i="1"/>
  <c r="D841" i="1"/>
  <c r="C841" i="1"/>
  <c r="G841" i="1" s="1"/>
  <c r="H840" i="1"/>
  <c r="D840" i="1"/>
  <c r="C840" i="1"/>
  <c r="D839" i="1"/>
  <c r="C839" i="1"/>
  <c r="H839" i="1" s="1"/>
  <c r="D838" i="1"/>
  <c r="C838" i="1"/>
  <c r="G838" i="1" s="1"/>
  <c r="H837" i="1"/>
  <c r="D837" i="1"/>
  <c r="C837" i="1"/>
  <c r="H836" i="1"/>
  <c r="D836" i="1"/>
  <c r="C836" i="1"/>
  <c r="D835" i="1"/>
  <c r="C835" i="1"/>
  <c r="H835" i="1" s="1"/>
  <c r="D834" i="1"/>
  <c r="C834" i="1"/>
  <c r="G834" i="1" s="1"/>
  <c r="H833" i="1"/>
  <c r="D833" i="1"/>
  <c r="C833" i="1"/>
  <c r="H832" i="1"/>
  <c r="D832" i="1"/>
  <c r="C832" i="1"/>
  <c r="D831" i="1"/>
  <c r="C831" i="1"/>
  <c r="H831" i="1" s="1"/>
  <c r="D830" i="1"/>
  <c r="C830" i="1"/>
  <c r="G830" i="1" s="1"/>
  <c r="H829" i="1"/>
  <c r="D829" i="1"/>
  <c r="C829" i="1"/>
  <c r="H828" i="1"/>
  <c r="D828" i="1"/>
  <c r="C828" i="1"/>
  <c r="D827" i="1"/>
  <c r="C827" i="1"/>
  <c r="H827" i="1" s="1"/>
  <c r="D826" i="1"/>
  <c r="C826" i="1"/>
  <c r="G826" i="1" s="1"/>
  <c r="H825" i="1"/>
  <c r="D825" i="1"/>
  <c r="C825" i="1"/>
  <c r="H824" i="1"/>
  <c r="D824" i="1"/>
  <c r="C824" i="1"/>
  <c r="D823" i="1"/>
  <c r="C823" i="1"/>
  <c r="H823" i="1" s="1"/>
  <c r="D822" i="1"/>
  <c r="C822" i="1"/>
  <c r="G822" i="1" s="1"/>
  <c r="H821" i="1"/>
  <c r="D821" i="1"/>
  <c r="C821" i="1"/>
  <c r="H820" i="1"/>
  <c r="D820" i="1"/>
  <c r="C820" i="1"/>
  <c r="D819" i="1"/>
  <c r="C819" i="1"/>
  <c r="H819" i="1" s="1"/>
  <c r="D818" i="1"/>
  <c r="C818" i="1"/>
  <c r="G818" i="1" s="1"/>
  <c r="H817" i="1"/>
  <c r="D817" i="1"/>
  <c r="C817" i="1"/>
  <c r="H816" i="1"/>
  <c r="D816" i="1"/>
  <c r="C816" i="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G734" i="1"/>
  <c r="D734" i="1"/>
  <c r="C734" i="1"/>
  <c r="H734" i="1" s="1"/>
  <c r="G733" i="1"/>
  <c r="D733" i="1"/>
  <c r="C733" i="1"/>
  <c r="H733" i="1" s="1"/>
  <c r="G732" i="1"/>
  <c r="D732" i="1"/>
  <c r="C732" i="1"/>
  <c r="H732" i="1" s="1"/>
  <c r="G731" i="1"/>
  <c r="D731" i="1"/>
  <c r="C731" i="1"/>
  <c r="H731" i="1" s="1"/>
  <c r="G730" i="1"/>
  <c r="D730" i="1"/>
  <c r="C730" i="1"/>
  <c r="H730" i="1" s="1"/>
  <c r="G729" i="1"/>
  <c r="D729" i="1"/>
  <c r="C729" i="1"/>
  <c r="H729" i="1" s="1"/>
  <c r="G728" i="1"/>
  <c r="D728" i="1"/>
  <c r="C728" i="1"/>
  <c r="H728" i="1" s="1"/>
  <c r="G727" i="1"/>
  <c r="D727" i="1"/>
  <c r="C727" i="1"/>
  <c r="H727" i="1" s="1"/>
  <c r="G726" i="1"/>
  <c r="D726" i="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G717" i="1"/>
  <c r="D717" i="1"/>
  <c r="C717" i="1"/>
  <c r="H717" i="1" s="1"/>
  <c r="G716" i="1"/>
  <c r="D716" i="1"/>
  <c r="C716" i="1"/>
  <c r="H716" i="1" s="1"/>
  <c r="G715" i="1"/>
  <c r="D715" i="1"/>
  <c r="C715" i="1"/>
  <c r="H715" i="1" s="1"/>
  <c r="G714" i="1"/>
  <c r="D714" i="1"/>
  <c r="C714" i="1"/>
  <c r="H714" i="1" s="1"/>
  <c r="G713" i="1"/>
  <c r="D713" i="1"/>
  <c r="C713" i="1"/>
  <c r="H713" i="1" s="1"/>
  <c r="G712" i="1"/>
  <c r="D712" i="1"/>
  <c r="C712" i="1"/>
  <c r="H712" i="1" s="1"/>
  <c r="D711" i="1"/>
  <c r="G711" i="1" s="1"/>
  <c r="C711" i="1"/>
  <c r="G710" i="1"/>
  <c r="D710" i="1"/>
  <c r="C710" i="1"/>
  <c r="H710" i="1" s="1"/>
  <c r="G709" i="1"/>
  <c r="D709" i="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D668" i="1"/>
  <c r="G668" i="1" s="1"/>
  <c r="C668" i="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G653" i="1"/>
  <c r="D653" i="1"/>
  <c r="C653" i="1"/>
  <c r="H653" i="1" s="1"/>
  <c r="G652" i="1"/>
  <c r="D652" i="1"/>
  <c r="C652" i="1"/>
  <c r="H652" i="1" s="1"/>
  <c r="G651" i="1"/>
  <c r="D651" i="1"/>
  <c r="C651" i="1"/>
  <c r="H651" i="1" s="1"/>
  <c r="G650" i="1"/>
  <c r="D650" i="1"/>
  <c r="C650" i="1"/>
  <c r="H650" i="1" s="1"/>
  <c r="D649" i="1"/>
  <c r="G649" i="1" s="1"/>
  <c r="C649" i="1"/>
  <c r="G648" i="1"/>
  <c r="D648" i="1"/>
  <c r="C648" i="1"/>
  <c r="H648" i="1" s="1"/>
  <c r="G647" i="1"/>
  <c r="D647" i="1"/>
  <c r="C647" i="1"/>
  <c r="H647" i="1" s="1"/>
  <c r="G646" i="1"/>
  <c r="D646" i="1"/>
  <c r="C646" i="1"/>
  <c r="H646" i="1" s="1"/>
  <c r="D645" i="1"/>
  <c r="G645" i="1" s="1"/>
  <c r="C645" i="1"/>
  <c r="D644" i="1"/>
  <c r="G644" i="1" s="1"/>
  <c r="C644" i="1"/>
  <c r="H644" i="1" s="1"/>
  <c r="D643" i="1"/>
  <c r="G643" i="1" s="1"/>
  <c r="C643" i="1"/>
  <c r="G642" i="1"/>
  <c r="D642" i="1"/>
  <c r="C642" i="1"/>
  <c r="H642" i="1" s="1"/>
  <c r="D641" i="1"/>
  <c r="G641" i="1" s="1"/>
  <c r="C641" i="1"/>
  <c r="H641" i="1" s="1"/>
  <c r="D638" i="1"/>
  <c r="G638" i="1" s="1"/>
  <c r="C638" i="1"/>
  <c r="H638" i="1" s="1"/>
  <c r="C637" i="1"/>
  <c r="G632" i="1"/>
  <c r="D632" i="1"/>
  <c r="C632" i="1"/>
  <c r="H632" i="1" s="1"/>
  <c r="G631" i="1"/>
  <c r="D631" i="1"/>
  <c r="C631" i="1"/>
  <c r="H631" i="1" s="1"/>
  <c r="G628" i="1"/>
  <c r="D628" i="1"/>
  <c r="C628" i="1"/>
  <c r="H628" i="1" s="1"/>
  <c r="G627" i="1"/>
  <c r="D627" i="1"/>
  <c r="C627" i="1"/>
  <c r="H627" i="1" s="1"/>
  <c r="G626" i="1"/>
  <c r="D626" i="1"/>
  <c r="C626" i="1"/>
  <c r="H626" i="1" s="1"/>
  <c r="G625" i="1"/>
  <c r="D625" i="1"/>
  <c r="C625" i="1"/>
  <c r="H625" i="1" s="1"/>
  <c r="G624" i="1"/>
  <c r="D624" i="1"/>
  <c r="C624" i="1"/>
  <c r="H624" i="1" s="1"/>
  <c r="G623" i="1"/>
  <c r="D623" i="1"/>
  <c r="C623" i="1"/>
  <c r="H623" i="1" s="1"/>
  <c r="G622" i="1"/>
  <c r="D622" i="1"/>
  <c r="C622" i="1"/>
  <c r="H622" i="1" s="1"/>
  <c r="G621" i="1"/>
  <c r="D621" i="1"/>
  <c r="C621" i="1"/>
  <c r="D620" i="1"/>
  <c r="C620" i="1"/>
  <c r="D619" i="1"/>
  <c r="C619" i="1"/>
  <c r="H619" i="1" s="1"/>
  <c r="G618" i="1"/>
  <c r="D618" i="1"/>
  <c r="C618" i="1"/>
  <c r="G617" i="1"/>
  <c r="D617" i="1"/>
  <c r="C617" i="1"/>
  <c r="D616" i="1"/>
  <c r="C616" i="1"/>
  <c r="D615" i="1"/>
  <c r="C615" i="1"/>
  <c r="H615" i="1" s="1"/>
  <c r="G614" i="1"/>
  <c r="D614" i="1"/>
  <c r="C614" i="1"/>
  <c r="H614" i="1" s="1"/>
  <c r="G613" i="1"/>
  <c r="D613" i="1"/>
  <c r="C613" i="1"/>
  <c r="D612" i="1"/>
  <c r="C612" i="1"/>
  <c r="D611" i="1"/>
  <c r="C611" i="1"/>
  <c r="H611" i="1" s="1"/>
  <c r="G610" i="1"/>
  <c r="D610" i="1"/>
  <c r="C610" i="1"/>
  <c r="H610" i="1" s="1"/>
  <c r="G609" i="1"/>
  <c r="D609" i="1"/>
  <c r="C609" i="1"/>
  <c r="D608" i="1"/>
  <c r="G608" i="1" s="1"/>
  <c r="C608" i="1"/>
  <c r="D607" i="1"/>
  <c r="C607" i="1"/>
  <c r="H607" i="1" s="1"/>
  <c r="D606" i="1"/>
  <c r="C606" i="1"/>
  <c r="H606" i="1" s="1"/>
  <c r="G605" i="1"/>
  <c r="D605" i="1"/>
  <c r="C605" i="1"/>
  <c r="D604" i="1"/>
  <c r="G604" i="1" s="1"/>
  <c r="C604" i="1"/>
  <c r="D603" i="1"/>
  <c r="C603" i="1"/>
  <c r="H603" i="1" s="1"/>
  <c r="D602" i="1"/>
  <c r="C602" i="1"/>
  <c r="H602" i="1" s="1"/>
  <c r="G601" i="1"/>
  <c r="D601" i="1"/>
  <c r="C601" i="1"/>
  <c r="D600" i="1"/>
  <c r="G600" i="1" s="1"/>
  <c r="C600" i="1"/>
  <c r="D599" i="1"/>
  <c r="C599" i="1"/>
  <c r="H599" i="1" s="1"/>
  <c r="D598" i="1"/>
  <c r="C598" i="1"/>
  <c r="H598" i="1" s="1"/>
  <c r="G597" i="1"/>
  <c r="D597" i="1"/>
  <c r="C597" i="1"/>
  <c r="D596" i="1"/>
  <c r="G596" i="1" s="1"/>
  <c r="C596" i="1"/>
  <c r="D595" i="1"/>
  <c r="C595" i="1"/>
  <c r="H595" i="1" s="1"/>
  <c r="D594" i="1"/>
  <c r="C594" i="1"/>
  <c r="H594" i="1" s="1"/>
  <c r="G593" i="1"/>
  <c r="D593" i="1"/>
  <c r="C593" i="1"/>
  <c r="H593" i="1" s="1"/>
  <c r="D592" i="1"/>
  <c r="G592" i="1" s="1"/>
  <c r="C592" i="1"/>
  <c r="D591" i="1"/>
  <c r="C591" i="1"/>
  <c r="H591" i="1" s="1"/>
  <c r="D590" i="1"/>
  <c r="C590" i="1"/>
  <c r="H590" i="1" s="1"/>
  <c r="G589" i="1"/>
  <c r="D589" i="1"/>
  <c r="C589" i="1"/>
  <c r="H589" i="1" s="1"/>
  <c r="D588" i="1"/>
  <c r="G588" i="1" s="1"/>
  <c r="C588" i="1"/>
  <c r="D587" i="1"/>
  <c r="D586" i="1"/>
  <c r="C586" i="1"/>
  <c r="H586" i="1" s="1"/>
  <c r="G585" i="1"/>
  <c r="D585" i="1"/>
  <c r="C585" i="1"/>
  <c r="H585" i="1" s="1"/>
  <c r="D584" i="1"/>
  <c r="G584" i="1" s="1"/>
  <c r="C584" i="1"/>
  <c r="D583" i="1"/>
  <c r="C583" i="1"/>
  <c r="H583" i="1" s="1"/>
  <c r="D582" i="1"/>
  <c r="C582" i="1"/>
  <c r="H582" i="1" s="1"/>
  <c r="G581" i="1"/>
  <c r="D581" i="1"/>
  <c r="C581" i="1"/>
  <c r="H581" i="1" s="1"/>
  <c r="D580" i="1"/>
  <c r="G580" i="1" s="1"/>
  <c r="C580" i="1"/>
  <c r="D579" i="1"/>
  <c r="C579" i="1"/>
  <c r="H579" i="1" s="1"/>
  <c r="D578" i="1"/>
  <c r="C578" i="1"/>
  <c r="H578" i="1" s="1"/>
  <c r="G577" i="1"/>
  <c r="D577" i="1"/>
  <c r="C577" i="1"/>
  <c r="H577" i="1" s="1"/>
  <c r="D576" i="1"/>
  <c r="G576" i="1" s="1"/>
  <c r="C576" i="1"/>
  <c r="D575" i="1"/>
  <c r="C575" i="1"/>
  <c r="H575" i="1" s="1"/>
  <c r="D574" i="1"/>
  <c r="C574" i="1"/>
  <c r="H574" i="1" s="1"/>
  <c r="G573" i="1"/>
  <c r="D573" i="1"/>
  <c r="C573" i="1"/>
  <c r="H573" i="1" s="1"/>
  <c r="G572" i="1"/>
  <c r="D572" i="1"/>
  <c r="C572" i="1"/>
  <c r="D571" i="1"/>
  <c r="C571" i="1"/>
  <c r="D570" i="1"/>
  <c r="C570" i="1"/>
  <c r="H570" i="1" s="1"/>
  <c r="G569" i="1"/>
  <c r="D569" i="1"/>
  <c r="C569" i="1"/>
  <c r="H569" i="1" s="1"/>
  <c r="G568" i="1"/>
  <c r="D568" i="1"/>
  <c r="C568" i="1"/>
  <c r="D567" i="1"/>
  <c r="C567" i="1"/>
  <c r="D566" i="1"/>
  <c r="C566" i="1"/>
  <c r="H566" i="1" s="1"/>
  <c r="G565" i="1"/>
  <c r="D565" i="1"/>
  <c r="C565" i="1"/>
  <c r="H565" i="1" s="1"/>
  <c r="G564" i="1"/>
  <c r="D564" i="1"/>
  <c r="C564" i="1"/>
  <c r="D563" i="1"/>
  <c r="C563" i="1"/>
  <c r="D562" i="1"/>
  <c r="C562" i="1"/>
  <c r="H562" i="1" s="1"/>
  <c r="G561" i="1"/>
  <c r="D561" i="1"/>
  <c r="C561" i="1"/>
  <c r="H561" i="1" s="1"/>
  <c r="G560" i="1"/>
  <c r="D560" i="1"/>
  <c r="C560" i="1"/>
  <c r="D559" i="1"/>
  <c r="C559" i="1"/>
  <c r="D558" i="1"/>
  <c r="C558" i="1"/>
  <c r="H558" i="1" s="1"/>
  <c r="G557" i="1"/>
  <c r="D557" i="1"/>
  <c r="C557" i="1"/>
  <c r="H557" i="1" s="1"/>
  <c r="G556" i="1"/>
  <c r="D556" i="1"/>
  <c r="C556" i="1"/>
  <c r="D555" i="1"/>
  <c r="C555" i="1"/>
  <c r="D554" i="1"/>
  <c r="C554" i="1"/>
  <c r="H554" i="1" s="1"/>
  <c r="G553" i="1"/>
  <c r="D553" i="1"/>
  <c r="C553" i="1"/>
  <c r="H553" i="1" s="1"/>
  <c r="G552" i="1"/>
  <c r="D552" i="1"/>
  <c r="C552" i="1"/>
  <c r="D551" i="1"/>
  <c r="C551" i="1"/>
  <c r="D550" i="1"/>
  <c r="C550" i="1"/>
  <c r="H550" i="1" s="1"/>
  <c r="G549" i="1"/>
  <c r="D549" i="1"/>
  <c r="C549" i="1"/>
  <c r="H549" i="1" s="1"/>
  <c r="G548" i="1"/>
  <c r="D548" i="1"/>
  <c r="C548" i="1"/>
  <c r="D547" i="1"/>
  <c r="C547" i="1"/>
  <c r="D546" i="1"/>
  <c r="C546" i="1"/>
  <c r="H546" i="1" s="1"/>
  <c r="G545" i="1"/>
  <c r="D545" i="1"/>
  <c r="C545" i="1"/>
  <c r="H545" i="1" s="1"/>
  <c r="G544" i="1"/>
  <c r="D544" i="1"/>
  <c r="C544" i="1"/>
  <c r="D543" i="1"/>
  <c r="C543" i="1"/>
  <c r="D542" i="1"/>
  <c r="C542" i="1"/>
  <c r="H542" i="1" s="1"/>
  <c r="G541" i="1"/>
  <c r="D541" i="1"/>
  <c r="C541" i="1"/>
  <c r="H541" i="1" s="1"/>
  <c r="G540" i="1"/>
  <c r="D540" i="1"/>
  <c r="C540" i="1"/>
  <c r="D539" i="1"/>
  <c r="C539" i="1"/>
  <c r="D538" i="1"/>
  <c r="C538" i="1"/>
  <c r="H538" i="1" s="1"/>
  <c r="G537" i="1"/>
  <c r="D537" i="1"/>
  <c r="C537" i="1"/>
  <c r="H537" i="1" s="1"/>
  <c r="G536" i="1"/>
  <c r="D536" i="1"/>
  <c r="C536" i="1"/>
  <c r="D535" i="1"/>
  <c r="C535" i="1"/>
  <c r="D534" i="1"/>
  <c r="C534" i="1"/>
  <c r="H534" i="1" s="1"/>
  <c r="G533" i="1"/>
  <c r="D533" i="1"/>
  <c r="C533" i="1"/>
  <c r="H533" i="1" s="1"/>
  <c r="G532" i="1"/>
  <c r="D532" i="1"/>
  <c r="C532" i="1"/>
  <c r="D531" i="1"/>
  <c r="C531" i="1"/>
  <c r="D530" i="1"/>
  <c r="C530" i="1"/>
  <c r="H530" i="1" s="1"/>
  <c r="G529" i="1"/>
  <c r="D529" i="1"/>
  <c r="C529" i="1"/>
  <c r="H529" i="1" s="1"/>
  <c r="G528" i="1"/>
  <c r="D528" i="1"/>
  <c r="C528" i="1"/>
  <c r="D527" i="1"/>
  <c r="C527" i="1"/>
  <c r="D526" i="1"/>
  <c r="C526" i="1"/>
  <c r="H526" i="1" s="1"/>
  <c r="G525" i="1"/>
  <c r="D525" i="1"/>
  <c r="C525" i="1"/>
  <c r="H525" i="1" s="1"/>
  <c r="G524" i="1"/>
  <c r="D524" i="1"/>
  <c r="C524" i="1"/>
  <c r="D523" i="1"/>
  <c r="G521" i="1"/>
  <c r="D521" i="1"/>
  <c r="C521" i="1"/>
  <c r="H521" i="1" s="1"/>
  <c r="G520" i="1"/>
  <c r="D520" i="1"/>
  <c r="C520" i="1"/>
  <c r="D519" i="1"/>
  <c r="C519" i="1"/>
  <c r="D518" i="1"/>
  <c r="C518" i="1"/>
  <c r="H518" i="1" s="1"/>
  <c r="G517" i="1"/>
  <c r="D517" i="1"/>
  <c r="C517" i="1"/>
  <c r="H517" i="1" s="1"/>
  <c r="G516" i="1"/>
  <c r="D516" i="1"/>
  <c r="C516" i="1"/>
  <c r="D515" i="1"/>
  <c r="C515" i="1"/>
  <c r="D514" i="1"/>
  <c r="C514" i="1"/>
  <c r="H514" i="1" s="1"/>
  <c r="G513" i="1"/>
  <c r="D513" i="1"/>
  <c r="C513" i="1"/>
  <c r="H513" i="1" s="1"/>
  <c r="G512" i="1"/>
  <c r="D512" i="1"/>
  <c r="C512" i="1"/>
  <c r="D511" i="1"/>
  <c r="C511" i="1"/>
  <c r="D510" i="1"/>
  <c r="C510" i="1"/>
  <c r="H510" i="1" s="1"/>
  <c r="G509" i="1"/>
  <c r="D509" i="1"/>
  <c r="C509" i="1"/>
  <c r="H509" i="1" s="1"/>
  <c r="G508" i="1"/>
  <c r="D508" i="1"/>
  <c r="C508" i="1"/>
  <c r="D507" i="1"/>
  <c r="C507" i="1"/>
  <c r="D506" i="1"/>
  <c r="C506" i="1"/>
  <c r="H506" i="1" s="1"/>
  <c r="G505" i="1"/>
  <c r="D505" i="1"/>
  <c r="C505" i="1"/>
  <c r="H505" i="1" s="1"/>
  <c r="G504" i="1"/>
  <c r="D504" i="1"/>
  <c r="C504" i="1"/>
  <c r="D503" i="1"/>
  <c r="C503" i="1"/>
  <c r="D502" i="1"/>
  <c r="C502" i="1"/>
  <c r="H502" i="1" s="1"/>
  <c r="G501" i="1"/>
  <c r="D501" i="1"/>
  <c r="C501" i="1"/>
  <c r="H501" i="1" s="1"/>
  <c r="G500" i="1"/>
  <c r="D500" i="1"/>
  <c r="C500" i="1"/>
  <c r="D499" i="1"/>
  <c r="C499" i="1"/>
  <c r="D498" i="1"/>
  <c r="C498" i="1"/>
  <c r="H498" i="1" s="1"/>
  <c r="G497" i="1"/>
  <c r="D497" i="1"/>
  <c r="C497" i="1"/>
  <c r="H497" i="1" s="1"/>
  <c r="G496" i="1"/>
  <c r="D496" i="1"/>
  <c r="C496" i="1"/>
  <c r="G495" i="1"/>
  <c r="D495" i="1"/>
  <c r="H495" i="1" s="1"/>
  <c r="C495" i="1"/>
  <c r="G494" i="1"/>
  <c r="D494" i="1"/>
  <c r="H494" i="1" s="1"/>
  <c r="C494" i="1"/>
  <c r="G493" i="1"/>
  <c r="D493" i="1"/>
  <c r="H493" i="1" s="1"/>
  <c r="C493" i="1"/>
  <c r="G492" i="1"/>
  <c r="D492" i="1"/>
  <c r="H492" i="1" s="1"/>
  <c r="C492" i="1"/>
  <c r="G491" i="1"/>
  <c r="D491" i="1"/>
  <c r="H491" i="1" s="1"/>
  <c r="C491" i="1"/>
  <c r="G490" i="1"/>
  <c r="D490" i="1"/>
  <c r="H490" i="1" s="1"/>
  <c r="C490" i="1"/>
  <c r="G489" i="1"/>
  <c r="D489" i="1"/>
  <c r="H489" i="1" s="1"/>
  <c r="C489" i="1"/>
  <c r="G488" i="1"/>
  <c r="D488" i="1"/>
  <c r="H488" i="1" s="1"/>
  <c r="C488" i="1"/>
  <c r="G487" i="1"/>
  <c r="D487" i="1"/>
  <c r="H487" i="1" s="1"/>
  <c r="C487" i="1"/>
  <c r="G486" i="1"/>
  <c r="D486" i="1"/>
  <c r="H486" i="1" s="1"/>
  <c r="C486" i="1"/>
  <c r="G485" i="1"/>
  <c r="D485" i="1"/>
  <c r="H485" i="1" s="1"/>
  <c r="C485" i="1"/>
  <c r="G484" i="1"/>
  <c r="D484" i="1"/>
  <c r="H484" i="1" s="1"/>
  <c r="C484" i="1"/>
  <c r="G483" i="1"/>
  <c r="D483" i="1"/>
  <c r="H483" i="1" s="1"/>
  <c r="C483" i="1"/>
  <c r="G482" i="1"/>
  <c r="D482" i="1"/>
  <c r="H482" i="1" s="1"/>
  <c r="C482" i="1"/>
  <c r="G481" i="1"/>
  <c r="D481" i="1"/>
  <c r="H481" i="1" s="1"/>
  <c r="C481" i="1"/>
  <c r="G480" i="1"/>
  <c r="D480" i="1"/>
  <c r="H480" i="1" s="1"/>
  <c r="C480" i="1"/>
  <c r="G479" i="1"/>
  <c r="D479" i="1"/>
  <c r="H479" i="1" s="1"/>
  <c r="C479" i="1"/>
  <c r="G478" i="1"/>
  <c r="D478" i="1"/>
  <c r="H478" i="1" s="1"/>
  <c r="C478" i="1"/>
  <c r="G477" i="1"/>
  <c r="D477" i="1"/>
  <c r="H477" i="1" s="1"/>
  <c r="C477" i="1"/>
  <c r="G476" i="1"/>
  <c r="D476" i="1"/>
  <c r="H476" i="1" s="1"/>
  <c r="C476" i="1"/>
  <c r="G475" i="1"/>
  <c r="D475" i="1"/>
  <c r="H475" i="1" s="1"/>
  <c r="C475" i="1"/>
  <c r="G474" i="1"/>
  <c r="D474" i="1"/>
  <c r="H474" i="1" s="1"/>
  <c r="C474" i="1"/>
  <c r="G473" i="1"/>
  <c r="D473" i="1"/>
  <c r="H473" i="1" s="1"/>
  <c r="C473" i="1"/>
  <c r="G472" i="1"/>
  <c r="D472" i="1"/>
  <c r="H472" i="1" s="1"/>
  <c r="C472" i="1"/>
  <c r="G471" i="1"/>
  <c r="D471" i="1"/>
  <c r="H471" i="1" s="1"/>
  <c r="C471" i="1"/>
  <c r="G470" i="1"/>
  <c r="D470" i="1"/>
  <c r="H470" i="1" s="1"/>
  <c r="C470" i="1"/>
  <c r="G469" i="1"/>
  <c r="D469" i="1"/>
  <c r="H469" i="1" s="1"/>
  <c r="C469" i="1"/>
  <c r="G468" i="1"/>
  <c r="D468" i="1"/>
  <c r="H468" i="1" s="1"/>
  <c r="C468" i="1"/>
  <c r="G467" i="1"/>
  <c r="D467" i="1"/>
  <c r="H467" i="1" s="1"/>
  <c r="C467" i="1"/>
  <c r="G466" i="1"/>
  <c r="D466" i="1"/>
  <c r="H466" i="1" s="1"/>
  <c r="C466" i="1"/>
  <c r="G465" i="1"/>
  <c r="D465" i="1"/>
  <c r="H465" i="1" s="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H413" i="1"/>
  <c r="D413" i="1"/>
  <c r="G413" i="1" s="1"/>
  <c r="C413" i="1"/>
  <c r="H412" i="1"/>
  <c r="D412" i="1"/>
  <c r="G412" i="1" s="1"/>
  <c r="C412" i="1"/>
  <c r="H411" i="1"/>
  <c r="D411" i="1"/>
  <c r="G411" i="1" s="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G370" i="1"/>
  <c r="D370" i="1"/>
  <c r="C370" i="1"/>
  <c r="H369" i="1"/>
  <c r="G369" i="1"/>
  <c r="D369" i="1"/>
  <c r="C369" i="1"/>
  <c r="H368" i="1"/>
  <c r="G368" i="1"/>
  <c r="D368" i="1"/>
  <c r="C368" i="1"/>
  <c r="H367" i="1"/>
  <c r="G367" i="1"/>
  <c r="D367" i="1"/>
  <c r="C367" i="1"/>
  <c r="H366" i="1"/>
  <c r="G366" i="1"/>
  <c r="D366" i="1"/>
  <c r="C366"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H291" i="1"/>
  <c r="G291" i="1"/>
  <c r="D291" i="1"/>
  <c r="C291" i="1"/>
  <c r="D290" i="1"/>
  <c r="H290" i="1" s="1"/>
  <c r="C290" i="1"/>
  <c r="H289" i="1"/>
  <c r="G289" i="1"/>
  <c r="D289" i="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D187" i="1"/>
  <c r="G187" i="1" s="1"/>
  <c r="C187" i="1"/>
  <c r="H186" i="1"/>
  <c r="G186" i="1"/>
  <c r="D186" i="1"/>
  <c r="C186" i="1"/>
  <c r="H185" i="1"/>
  <c r="G185" i="1"/>
  <c r="D185" i="1"/>
  <c r="C185" i="1"/>
  <c r="H184" i="1"/>
  <c r="G184" i="1"/>
  <c r="D184" i="1"/>
  <c r="C184" i="1"/>
  <c r="H183" i="1"/>
  <c r="G183" i="1"/>
  <c r="D183" i="1"/>
  <c r="C183" i="1"/>
  <c r="H182" i="1"/>
  <c r="G182" i="1"/>
  <c r="D182" i="1"/>
  <c r="C182" i="1"/>
  <c r="D181" i="1"/>
  <c r="H181" i="1" s="1"/>
  <c r="C181" i="1"/>
  <c r="H180" i="1"/>
  <c r="G180" i="1"/>
  <c r="D180" i="1"/>
  <c r="C180" i="1"/>
  <c r="H179" i="1"/>
  <c r="G179" i="1"/>
  <c r="D179" i="1"/>
  <c r="C179" i="1"/>
  <c r="H178" i="1"/>
  <c r="G178" i="1"/>
  <c r="D178" i="1"/>
  <c r="C178" i="1"/>
  <c r="H177" i="1"/>
  <c r="G177" i="1"/>
  <c r="D177" i="1"/>
  <c r="C177" i="1"/>
  <c r="H176" i="1"/>
  <c r="G176" i="1"/>
  <c r="D176" i="1"/>
  <c r="C176" i="1"/>
  <c r="H175" i="1"/>
  <c r="D175" i="1"/>
  <c r="G175" i="1" s="1"/>
  <c r="C175" i="1"/>
  <c r="H174" i="1"/>
  <c r="D174" i="1"/>
  <c r="G174" i="1" s="1"/>
  <c r="C174" i="1"/>
  <c r="D173" i="1"/>
  <c r="H173" i="1" s="1"/>
  <c r="C173" i="1"/>
  <c r="H172" i="1"/>
  <c r="G172" i="1"/>
  <c r="D172" i="1"/>
  <c r="C172" i="1"/>
  <c r="H171" i="1"/>
  <c r="G171" i="1"/>
  <c r="D171" i="1"/>
  <c r="C171" i="1"/>
  <c r="H170" i="1"/>
  <c r="G170" i="1"/>
  <c r="D170" i="1"/>
  <c r="C170" i="1"/>
  <c r="H169" i="1"/>
  <c r="D169" i="1"/>
  <c r="G169" i="1" s="1"/>
  <c r="C169" i="1"/>
  <c r="H168" i="1"/>
  <c r="G168" i="1"/>
  <c r="D168" i="1"/>
  <c r="C168" i="1"/>
  <c r="H167" i="1"/>
  <c r="G167" i="1"/>
  <c r="D167" i="1"/>
  <c r="C167" i="1"/>
  <c r="H166" i="1"/>
  <c r="D166" i="1"/>
  <c r="G166" i="1" s="1"/>
  <c r="C166" i="1"/>
  <c r="D165" i="1"/>
  <c r="G165" i="1" s="1"/>
  <c r="C165" i="1"/>
  <c r="D164" i="1"/>
  <c r="H164" i="1" s="1"/>
  <c r="C164" i="1"/>
  <c r="D163" i="1"/>
  <c r="H163" i="1" s="1"/>
  <c r="C163" i="1"/>
  <c r="H162" i="1"/>
  <c r="G162" i="1"/>
  <c r="D162" i="1"/>
  <c r="C162" i="1"/>
  <c r="H161" i="1"/>
  <c r="D161" i="1"/>
  <c r="G161" i="1" s="1"/>
  <c r="C161" i="1"/>
  <c r="H160" i="1"/>
  <c r="G160" i="1"/>
  <c r="D160" i="1"/>
  <c r="C160" i="1"/>
  <c r="C159" i="1"/>
  <c r="H158" i="1"/>
  <c r="G158" i="1"/>
  <c r="D158" i="1"/>
  <c r="C158" i="1"/>
  <c r="H157" i="1"/>
  <c r="D157" i="1"/>
  <c r="G157" i="1" s="1"/>
  <c r="C157" i="1"/>
  <c r="H156" i="1"/>
  <c r="G156" i="1"/>
  <c r="D156" i="1"/>
  <c r="C156" i="1"/>
  <c r="H155" i="1"/>
  <c r="D155" i="1"/>
  <c r="G155" i="1" s="1"/>
  <c r="C155" i="1"/>
  <c r="H154" i="1"/>
  <c r="G154" i="1"/>
  <c r="D154" i="1"/>
  <c r="C154" i="1"/>
  <c r="H153" i="1"/>
  <c r="G153" i="1"/>
  <c r="D153" i="1"/>
  <c r="C153" i="1"/>
  <c r="H152" i="1"/>
  <c r="G152" i="1"/>
  <c r="D152" i="1"/>
  <c r="C152" i="1"/>
  <c r="H151" i="1"/>
  <c r="G151" i="1"/>
  <c r="D151" i="1"/>
  <c r="C151" i="1"/>
  <c r="H150" i="1"/>
  <c r="D150" i="1"/>
  <c r="G150" i="1" s="1"/>
  <c r="C150" i="1"/>
  <c r="H149" i="1"/>
  <c r="D149" i="1"/>
  <c r="G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G131" i="1" s="1"/>
  <c r="C131" i="1"/>
  <c r="H130" i="1"/>
  <c r="D130" i="1"/>
  <c r="G130" i="1" s="1"/>
  <c r="C130" i="1"/>
  <c r="D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G122" i="1"/>
  <c r="D122" i="1"/>
  <c r="C122" i="1"/>
  <c r="H121" i="1"/>
  <c r="D121" i="1"/>
  <c r="G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D76" i="1"/>
  <c r="G76" i="1" s="1"/>
  <c r="C76" i="1"/>
  <c r="H75" i="1"/>
  <c r="G75" i="1"/>
  <c r="D75" i="1"/>
  <c r="C75" i="1"/>
  <c r="H74" i="1"/>
  <c r="D74" i="1"/>
  <c r="G74" i="1" s="1"/>
  <c r="C74" i="1"/>
  <c r="D73" i="1"/>
  <c r="G73" i="1" s="1"/>
  <c r="C73" i="1"/>
  <c r="H72" i="1"/>
  <c r="G72" i="1"/>
  <c r="D72" i="1"/>
  <c r="C72" i="1"/>
  <c r="H71" i="1"/>
  <c r="D71" i="1"/>
  <c r="G71" i="1" s="1"/>
  <c r="C71" i="1"/>
  <c r="H70" i="1"/>
  <c r="D70" i="1"/>
  <c r="G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F214" i="9" l="1"/>
  <c r="B214" i="9" s="1"/>
  <c r="E31" i="9"/>
  <c r="B31" i="9" s="1"/>
  <c r="G1576" i="1"/>
  <c r="F216" i="9"/>
  <c r="B216" i="9" s="1"/>
  <c r="E32" i="9"/>
  <c r="B32" i="9" s="1"/>
  <c r="E284" i="9"/>
  <c r="B284" i="9" s="1"/>
  <c r="E283" i="9"/>
  <c r="B283" i="9" s="1"/>
  <c r="H1560" i="1"/>
  <c r="G1560" i="1"/>
  <c r="G1535" i="1"/>
  <c r="H1540" i="1"/>
  <c r="G1540" i="1"/>
  <c r="D49" i="8"/>
  <c r="C1524" i="1" s="1"/>
  <c r="G1480" i="1"/>
  <c r="G1499" i="1"/>
  <c r="G1503" i="1"/>
  <c r="E42" i="9"/>
  <c r="B42" i="9" s="1"/>
  <c r="H711" i="1"/>
  <c r="E39" i="9"/>
  <c r="B39" i="9" s="1"/>
  <c r="H668" i="1"/>
  <c r="H649" i="1"/>
  <c r="E22" i="9"/>
  <c r="B22" i="9" s="1"/>
  <c r="B273" i="9"/>
  <c r="H643" i="1"/>
  <c r="H645" i="1"/>
  <c r="E350" i="4"/>
  <c r="D345" i="1" s="1"/>
  <c r="E363" i="4"/>
  <c r="D358" i="1" s="1"/>
  <c r="H358" i="1" s="1"/>
  <c r="G358" i="1"/>
  <c r="G364" i="1"/>
  <c r="G365" i="1"/>
  <c r="G290" i="1"/>
  <c r="E643" i="4"/>
  <c r="D637" i="1" s="1"/>
  <c r="G637" i="1" s="1"/>
  <c r="H637" i="1"/>
  <c r="G181" i="1"/>
  <c r="E43" i="9"/>
  <c r="B43" i="9" s="1"/>
  <c r="B219" i="9"/>
  <c r="G173" i="1"/>
  <c r="F177" i="4"/>
  <c r="H165" i="1"/>
  <c r="G164" i="1"/>
  <c r="G163" i="1"/>
  <c r="G148" i="1"/>
  <c r="H148" i="1"/>
  <c r="F217" i="9"/>
  <c r="B217" i="9" s="1"/>
  <c r="F134" i="4"/>
  <c r="G120" i="1"/>
  <c r="H120" i="1"/>
  <c r="F125" i="4"/>
  <c r="F124" i="4"/>
  <c r="E106" i="4"/>
  <c r="D102" i="1" s="1"/>
  <c r="H73" i="1"/>
  <c r="E29" i="9"/>
  <c r="B29" i="9" s="1"/>
  <c r="H496" i="1"/>
  <c r="G498" i="1"/>
  <c r="H500" i="1"/>
  <c r="G502" i="1"/>
  <c r="H504" i="1"/>
  <c r="G506" i="1"/>
  <c r="H508" i="1"/>
  <c r="G510" i="1"/>
  <c r="H512" i="1"/>
  <c r="G514" i="1"/>
  <c r="H516" i="1"/>
  <c r="G518" i="1"/>
  <c r="H520" i="1"/>
  <c r="H524" i="1"/>
  <c r="G526" i="1"/>
  <c r="H528" i="1"/>
  <c r="G530" i="1"/>
  <c r="H532" i="1"/>
  <c r="G534" i="1"/>
  <c r="H536" i="1"/>
  <c r="G538" i="1"/>
  <c r="H540" i="1"/>
  <c r="G542" i="1"/>
  <c r="H544" i="1"/>
  <c r="G546" i="1"/>
  <c r="H548" i="1"/>
  <c r="G550" i="1"/>
  <c r="H552" i="1"/>
  <c r="G554" i="1"/>
  <c r="H556" i="1"/>
  <c r="G558" i="1"/>
  <c r="H560" i="1"/>
  <c r="G562" i="1"/>
  <c r="H564" i="1"/>
  <c r="G566" i="1"/>
  <c r="H568" i="1"/>
  <c r="G570" i="1"/>
  <c r="H572" i="1"/>
  <c r="G574" i="1"/>
  <c r="H576" i="1"/>
  <c r="G578" i="1"/>
  <c r="H580" i="1"/>
  <c r="G582" i="1"/>
  <c r="H584" i="1"/>
  <c r="G586" i="1"/>
  <c r="H588" i="1"/>
  <c r="G590" i="1"/>
  <c r="H592" i="1"/>
  <c r="G594" i="1"/>
  <c r="H596" i="1"/>
  <c r="G598" i="1"/>
  <c r="H600" i="1"/>
  <c r="G602" i="1"/>
  <c r="H604" i="1"/>
  <c r="G606" i="1"/>
  <c r="H608" i="1"/>
  <c r="H612" i="1"/>
  <c r="H616" i="1"/>
  <c r="H620" i="1"/>
  <c r="H499" i="1"/>
  <c r="H503" i="1"/>
  <c r="H507" i="1"/>
  <c r="H511" i="1"/>
  <c r="H515" i="1"/>
  <c r="H519" i="1"/>
  <c r="H527" i="1"/>
  <c r="H531" i="1"/>
  <c r="H535" i="1"/>
  <c r="H539" i="1"/>
  <c r="H543" i="1"/>
  <c r="H547" i="1"/>
  <c r="H551" i="1"/>
  <c r="H555" i="1"/>
  <c r="H559" i="1"/>
  <c r="H563" i="1"/>
  <c r="H567" i="1"/>
  <c r="H571" i="1"/>
  <c r="G612" i="1"/>
  <c r="G616" i="1"/>
  <c r="H618" i="1"/>
  <c r="G620" i="1"/>
  <c r="G499" i="1"/>
  <c r="G503" i="1"/>
  <c r="G507" i="1"/>
  <c r="G511" i="1"/>
  <c r="G515" i="1"/>
  <c r="G519" i="1"/>
  <c r="G527" i="1"/>
  <c r="G531" i="1"/>
  <c r="G535" i="1"/>
  <c r="G539" i="1"/>
  <c r="G543" i="1"/>
  <c r="G547" i="1"/>
  <c r="G551" i="1"/>
  <c r="G555" i="1"/>
  <c r="G559" i="1"/>
  <c r="G563" i="1"/>
  <c r="G567" i="1"/>
  <c r="G571" i="1"/>
  <c r="G575" i="1"/>
  <c r="G579" i="1"/>
  <c r="G583" i="1"/>
  <c r="G591" i="1"/>
  <c r="G595" i="1"/>
  <c r="H597" i="1"/>
  <c r="G599" i="1"/>
  <c r="H601" i="1"/>
  <c r="G603" i="1"/>
  <c r="H605" i="1"/>
  <c r="G607" i="1"/>
  <c r="H609" i="1"/>
  <c r="G611" i="1"/>
  <c r="H613" i="1"/>
  <c r="G615" i="1"/>
  <c r="H617" i="1"/>
  <c r="G619" i="1"/>
  <c r="H621" i="1"/>
  <c r="G817" i="1"/>
  <c r="G821" i="1"/>
  <c r="G825" i="1"/>
  <c r="G829" i="1"/>
  <c r="G833" i="1"/>
  <c r="G837" i="1"/>
  <c r="H843" i="1"/>
  <c r="H847" i="1"/>
  <c r="H851" i="1"/>
  <c r="H855" i="1"/>
  <c r="H859" i="1"/>
  <c r="H863" i="1"/>
  <c r="H867" i="1"/>
  <c r="H871" i="1"/>
  <c r="H875" i="1"/>
  <c r="G816" i="1"/>
  <c r="H818" i="1"/>
  <c r="G820" i="1"/>
  <c r="H822" i="1"/>
  <c r="G824" i="1"/>
  <c r="H826" i="1"/>
  <c r="G828" i="1"/>
  <c r="H830" i="1"/>
  <c r="G832" i="1"/>
  <c r="H834" i="1"/>
  <c r="G836" i="1"/>
  <c r="H838" i="1"/>
  <c r="G840" i="1"/>
  <c r="H842" i="1"/>
  <c r="H846" i="1"/>
  <c r="H850" i="1"/>
  <c r="H854" i="1"/>
  <c r="H858" i="1"/>
  <c r="H862" i="1"/>
  <c r="H866" i="1"/>
  <c r="H870" i="1"/>
  <c r="H874" i="1"/>
  <c r="G819" i="1"/>
  <c r="G823" i="1"/>
  <c r="G827" i="1"/>
  <c r="G831" i="1"/>
  <c r="G835" i="1"/>
  <c r="G839" i="1"/>
  <c r="G1054" i="1"/>
  <c r="G1058" i="1"/>
  <c r="G1062" i="1"/>
  <c r="G1066" i="1"/>
  <c r="H1068" i="1"/>
  <c r="G1068" i="1"/>
  <c r="H1070" i="1"/>
  <c r="G1070" i="1"/>
  <c r="H1072" i="1"/>
  <c r="G1072" i="1"/>
  <c r="G1056" i="1"/>
  <c r="G1060" i="1"/>
  <c r="G1064" i="1"/>
  <c r="H1069" i="1"/>
  <c r="G1069" i="1"/>
  <c r="H1071" i="1"/>
  <c r="G1071" i="1"/>
  <c r="H1204" i="1"/>
  <c r="G1206" i="1"/>
  <c r="H1208" i="1"/>
  <c r="G1210" i="1"/>
  <c r="H1212" i="1"/>
  <c r="G1214" i="1"/>
  <c r="H1216" i="1"/>
  <c r="G1218" i="1"/>
  <c r="H1220" i="1"/>
  <c r="G1222" i="1"/>
  <c r="H1224" i="1"/>
  <c r="G1226" i="1"/>
  <c r="H1228" i="1"/>
  <c r="G1230" i="1"/>
  <c r="H1232" i="1"/>
  <c r="G1234" i="1"/>
  <c r="H1236" i="1"/>
  <c r="G1238" i="1"/>
  <c r="H1240" i="1"/>
  <c r="G1242" i="1"/>
  <c r="H1244" i="1"/>
  <c r="G1246" i="1"/>
  <c r="H1248" i="1"/>
  <c r="G1250" i="1"/>
  <c r="H1252" i="1"/>
  <c r="G1254" i="1"/>
  <c r="H1256" i="1"/>
  <c r="G1258" i="1"/>
  <c r="H1260" i="1"/>
  <c r="G1262" i="1"/>
  <c r="H1264" i="1"/>
  <c r="G1266" i="1"/>
  <c r="H1268" i="1"/>
  <c r="G1270" i="1"/>
  <c r="H1272" i="1"/>
  <c r="G1274" i="1"/>
  <c r="H1276" i="1"/>
  <c r="H1280" i="1"/>
  <c r="H1284" i="1"/>
  <c r="H1288" i="1"/>
  <c r="H1292" i="1"/>
  <c r="H1296" i="1"/>
  <c r="H1300" i="1"/>
  <c r="H1304" i="1"/>
  <c r="H1308" i="1"/>
  <c r="H1312" i="1"/>
  <c r="H1316" i="1"/>
  <c r="H1320" i="1"/>
  <c r="H1324" i="1"/>
  <c r="H1328" i="1"/>
  <c r="H1332" i="1"/>
  <c r="H1336" i="1"/>
  <c r="G1340" i="1"/>
  <c r="H1340"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7" i="1"/>
  <c r="G1211" i="1"/>
  <c r="G1215" i="1"/>
  <c r="G1219" i="1"/>
  <c r="G1223" i="1"/>
  <c r="G1227" i="1"/>
  <c r="G1231" i="1"/>
  <c r="G1235" i="1"/>
  <c r="G1239" i="1"/>
  <c r="G1243" i="1"/>
  <c r="G1247" i="1"/>
  <c r="G1251" i="1"/>
  <c r="G1255" i="1"/>
  <c r="G1259" i="1"/>
  <c r="G1263" i="1"/>
  <c r="G1267" i="1"/>
  <c r="G1271" i="1"/>
  <c r="G1275" i="1"/>
  <c r="G1338" i="1"/>
  <c r="G1342" i="1"/>
  <c r="H1344" i="1"/>
  <c r="H1348" i="1"/>
  <c r="H1352" i="1"/>
  <c r="H1356" i="1"/>
  <c r="H1360" i="1"/>
  <c r="H1364" i="1"/>
  <c r="H1368" i="1"/>
  <c r="H1372" i="1"/>
  <c r="H1376" i="1"/>
  <c r="H1380" i="1"/>
  <c r="H1384" i="1"/>
  <c r="H1388" i="1"/>
  <c r="H1392" i="1"/>
  <c r="H1396" i="1"/>
  <c r="H1400" i="1"/>
  <c r="H1404" i="1"/>
  <c r="H1408" i="1"/>
  <c r="H1412" i="1"/>
  <c r="H1416" i="1"/>
  <c r="H1420" i="1"/>
  <c r="H1424" i="1"/>
  <c r="H1428" i="1"/>
  <c r="H1432" i="1"/>
  <c r="G1453" i="1"/>
  <c r="H1453" i="1"/>
  <c r="G1455" i="1"/>
  <c r="I1455" i="1" s="1"/>
  <c r="J1455" i="1"/>
  <c r="H1455" i="1"/>
  <c r="G1468" i="1"/>
  <c r="I1468" i="1" s="1"/>
  <c r="J1468" i="1"/>
  <c r="H1468" i="1"/>
  <c r="G1479" i="1"/>
  <c r="J1479" i="1"/>
  <c r="H1479" i="1"/>
  <c r="G1345" i="1"/>
  <c r="H1440" i="1"/>
  <c r="J1442" i="1"/>
  <c r="H1444" i="1"/>
  <c r="G1451" i="1"/>
  <c r="J1451" i="1"/>
  <c r="H1451" i="1"/>
  <c r="G1461" i="1"/>
  <c r="H1461" i="1"/>
  <c r="G1466" i="1"/>
  <c r="J1466" i="1"/>
  <c r="H1466" i="1"/>
  <c r="G1477" i="1"/>
  <c r="J1477" i="1"/>
  <c r="H1477" i="1"/>
  <c r="I1440" i="1"/>
  <c r="I1444" i="1"/>
  <c r="G1449" i="1"/>
  <c r="J1449" i="1"/>
  <c r="H1449" i="1"/>
  <c r="G1454" i="1"/>
  <c r="H1454" i="1"/>
  <c r="G1459" i="1"/>
  <c r="I1459" i="1" s="1"/>
  <c r="J1459" i="1"/>
  <c r="H1459" i="1"/>
  <c r="G1464" i="1"/>
  <c r="J1464" i="1"/>
  <c r="H1464" i="1"/>
  <c r="G1474" i="1"/>
  <c r="J1474" i="1"/>
  <c r="H1474"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H1299" i="1"/>
  <c r="G1339" i="1"/>
  <c r="H1341" i="1"/>
  <c r="G1343" i="1"/>
  <c r="H1345" i="1"/>
  <c r="H1349" i="1"/>
  <c r="H1353" i="1"/>
  <c r="H1357" i="1"/>
  <c r="H1361" i="1"/>
  <c r="H1365" i="1"/>
  <c r="H1369" i="1"/>
  <c r="H1373" i="1"/>
  <c r="H1377" i="1"/>
  <c r="H1381" i="1"/>
  <c r="H1385" i="1"/>
  <c r="H1389" i="1"/>
  <c r="H1393" i="1"/>
  <c r="H1397" i="1"/>
  <c r="H1401" i="1"/>
  <c r="H1405" i="1"/>
  <c r="H1409" i="1"/>
  <c r="H1413" i="1"/>
  <c r="H1417" i="1"/>
  <c r="H1421" i="1"/>
  <c r="H1425" i="1"/>
  <c r="H1429" i="1"/>
  <c r="J1440" i="1"/>
  <c r="H1442" i="1"/>
  <c r="I1442" i="1" s="1"/>
  <c r="J1444" i="1"/>
  <c r="G1447" i="1"/>
  <c r="J1447" i="1"/>
  <c r="H1447" i="1"/>
  <c r="G1457" i="1"/>
  <c r="I1457" i="1" s="1"/>
  <c r="J1457" i="1"/>
  <c r="H1457" i="1"/>
  <c r="G1462" i="1"/>
  <c r="I1462" i="1" s="1"/>
  <c r="J1462" i="1"/>
  <c r="H1462" i="1"/>
  <c r="G1472" i="1"/>
  <c r="J1472" i="1"/>
  <c r="H1472" i="1"/>
  <c r="H1482" i="1"/>
  <c r="G1482" i="1"/>
  <c r="H1486" i="1"/>
  <c r="G1486" i="1"/>
  <c r="H1490" i="1"/>
  <c r="G1490" i="1"/>
  <c r="H1494" i="1"/>
  <c r="G1494" i="1"/>
  <c r="H1498" i="1"/>
  <c r="G1498" i="1"/>
  <c r="H1502" i="1"/>
  <c r="G1502" i="1"/>
  <c r="H1506" i="1"/>
  <c r="G1506" i="1"/>
  <c r="H1510" i="1"/>
  <c r="G1510" i="1"/>
  <c r="H1514" i="1"/>
  <c r="G1514" i="1"/>
  <c r="G1439" i="1"/>
  <c r="I1439" i="1" s="1"/>
  <c r="G1441" i="1"/>
  <c r="I1441" i="1" s="1"/>
  <c r="G1443" i="1"/>
  <c r="I1443" i="1" s="1"/>
  <c r="G1445" i="1"/>
  <c r="H1481" i="1"/>
  <c r="H1485" i="1"/>
  <c r="H1489" i="1"/>
  <c r="H1493" i="1"/>
  <c r="H1497" i="1"/>
  <c r="H1501" i="1"/>
  <c r="H1505" i="1"/>
  <c r="H1509" i="1"/>
  <c r="H1513" i="1"/>
  <c r="H1521" i="1"/>
  <c r="H1525" i="1"/>
  <c r="H1529" i="1"/>
  <c r="H1533" i="1"/>
  <c r="H1537" i="1"/>
  <c r="H1541" i="1"/>
  <c r="H1545" i="1"/>
  <c r="H1549" i="1"/>
  <c r="H1553" i="1"/>
  <c r="H1557" i="1"/>
  <c r="H1561" i="1"/>
  <c r="H1565" i="1"/>
  <c r="H1569" i="1"/>
  <c r="H1573" i="1"/>
  <c r="H1577" i="1"/>
  <c r="F106" i="4"/>
  <c r="F299" i="4"/>
  <c r="D298" i="4"/>
  <c r="F351" i="4"/>
  <c r="D350" i="4"/>
  <c r="F363" i="4"/>
  <c r="E528" i="4"/>
  <c r="E408" i="4"/>
  <c r="D403" i="1" s="1"/>
  <c r="D50" i="4"/>
  <c r="D6" i="4" s="1"/>
  <c r="F51" i="4"/>
  <c r="H20" i="9"/>
  <c r="G20" i="9"/>
  <c r="F152" i="4"/>
  <c r="F643" i="4"/>
  <c r="E68" i="5"/>
  <c r="F83" i="4"/>
  <c r="F107" i="4"/>
  <c r="D133" i="4"/>
  <c r="D215" i="4"/>
  <c r="D151" i="4" s="1"/>
  <c r="F225" i="4"/>
  <c r="F253" i="4"/>
  <c r="D263" i="4"/>
  <c r="F304" i="4"/>
  <c r="F312" i="4"/>
  <c r="F356" i="4"/>
  <c r="F364" i="4"/>
  <c r="F416" i="4"/>
  <c r="D459" i="4"/>
  <c r="D529" i="4"/>
  <c r="D593" i="4"/>
  <c r="D7" i="5"/>
  <c r="D69" i="5"/>
  <c r="E286" i="9"/>
  <c r="B286" i="9" s="1"/>
  <c r="D42" i="8"/>
  <c r="D141" i="6"/>
  <c r="F5" i="6"/>
  <c r="E163" i="4"/>
  <c r="D159" i="1" s="1"/>
  <c r="G292" i="9"/>
  <c r="E292" i="9" s="1"/>
  <c r="B292" i="9" s="1"/>
  <c r="F206" i="5"/>
  <c r="B297" i="9"/>
  <c r="E296" i="9"/>
  <c r="I10" i="3" s="1"/>
  <c r="D177" i="5"/>
  <c r="F207" i="5"/>
  <c r="F10" i="6"/>
  <c r="F36" i="6"/>
  <c r="F94" i="6"/>
  <c r="F130" i="6"/>
  <c r="B97" i="9"/>
  <c r="B105" i="9"/>
  <c r="E291" i="9"/>
  <c r="B291" i="9" s="1"/>
  <c r="F190" i="5"/>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M212" i="9"/>
  <c r="G188" i="9"/>
  <c r="E188" i="9" s="1"/>
  <c r="B188" i="9" s="1"/>
  <c r="G184" i="9"/>
  <c r="E184" i="9" s="1"/>
  <c r="B184" i="9" s="1"/>
  <c r="G180" i="9"/>
  <c r="E180" i="9" s="1"/>
  <c r="B180" i="9" s="1"/>
  <c r="G189" i="9"/>
  <c r="E189" i="9" s="1"/>
  <c r="B189" i="9" s="1"/>
  <c r="G185" i="9"/>
  <c r="E185" i="9" s="1"/>
  <c r="B185"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90" i="9"/>
  <c r="E190" i="9" s="1"/>
  <c r="B190" i="9" s="1"/>
  <c r="G186" i="9"/>
  <c r="E186" i="9" s="1"/>
  <c r="B186" i="9" s="1"/>
  <c r="G182" i="9"/>
  <c r="E182" i="9" s="1"/>
  <c r="B182" i="9" s="1"/>
  <c r="G178" i="9"/>
  <c r="E178" i="9" s="1"/>
  <c r="B178" i="9" s="1"/>
  <c r="G165" i="9"/>
  <c r="E165" i="9" s="1"/>
  <c r="B165" i="9" s="1"/>
  <c r="H164" i="9"/>
  <c r="G191" i="9"/>
  <c r="E191" i="9" s="1"/>
  <c r="B191" i="9" s="1"/>
  <c r="G187" i="9"/>
  <c r="E187" i="9" s="1"/>
  <c r="B187" i="9" s="1"/>
  <c r="G183" i="9"/>
  <c r="E183" i="9" s="1"/>
  <c r="B183" i="9" s="1"/>
  <c r="G179" i="9"/>
  <c r="E179" i="9" s="1"/>
  <c r="B179" i="9" s="1"/>
  <c r="G164" i="9"/>
  <c r="E164" i="9" s="1"/>
  <c r="B164" i="9" s="1"/>
  <c r="G163" i="9"/>
  <c r="E163" i="9" s="1"/>
  <c r="B163" i="9" s="1"/>
  <c r="G162" i="9"/>
  <c r="E162" i="9" s="1"/>
  <c r="B162" i="9" s="1"/>
  <c r="G161" i="9"/>
  <c r="E161" i="9" s="1"/>
  <c r="B161" i="9" s="1"/>
  <c r="G160" i="9"/>
  <c r="E160" i="9" s="1"/>
  <c r="B160" i="9" s="1"/>
  <c r="I10" i="9"/>
  <c r="E80" i="9"/>
  <c r="B80" i="9" s="1"/>
  <c r="E84" i="9"/>
  <c r="B84" i="9" s="1"/>
  <c r="E88" i="9"/>
  <c r="B88" i="9" s="1"/>
  <c r="B265" i="9"/>
  <c r="G1524" i="1" l="1"/>
  <c r="H1524" i="1"/>
  <c r="D43" i="8"/>
  <c r="E407" i="4"/>
  <c r="D402" i="1" s="1"/>
  <c r="E20" i="9"/>
  <c r="E19" i="9" s="1"/>
  <c r="E6" i="4"/>
  <c r="G102" i="1"/>
  <c r="H102" i="1"/>
  <c r="H17" i="3"/>
  <c r="D289" i="4"/>
  <c r="C147" i="1"/>
  <c r="D290" i="4"/>
  <c r="D412" i="4"/>
  <c r="F6" i="4"/>
  <c r="H16" i="3"/>
  <c r="C2" i="1"/>
  <c r="F212" i="9"/>
  <c r="B212" i="9" s="1"/>
  <c r="F141" i="6"/>
  <c r="H28" i="3"/>
  <c r="C1435" i="1"/>
  <c r="F529" i="4"/>
  <c r="D528" i="4"/>
  <c r="C523" i="1"/>
  <c r="E636" i="4"/>
  <c r="D630" i="1" s="1"/>
  <c r="D522" i="1"/>
  <c r="D407" i="4"/>
  <c r="F298" i="4"/>
  <c r="C293" i="1"/>
  <c r="E635" i="4"/>
  <c r="D629" i="1" s="1"/>
  <c r="I1447" i="1"/>
  <c r="I1474" i="1"/>
  <c r="I1477" i="1"/>
  <c r="I1451" i="1"/>
  <c r="G299" i="9"/>
  <c r="E299" i="9" s="1"/>
  <c r="F69" i="5"/>
  <c r="D68" i="5"/>
  <c r="C1047" i="1"/>
  <c r="D420" i="4"/>
  <c r="F459" i="4"/>
  <c r="C453" i="1"/>
  <c r="E151" i="4"/>
  <c r="H159" i="1"/>
  <c r="G159" i="1"/>
  <c r="G295" i="9"/>
  <c r="E295" i="9" s="1"/>
  <c r="B295" i="9" s="1"/>
  <c r="I34" i="3"/>
  <c r="C1517" i="1"/>
  <c r="F7" i="5"/>
  <c r="D6" i="5"/>
  <c r="H20" i="3"/>
  <c r="C985" i="1"/>
  <c r="F215" i="4"/>
  <c r="C211" i="1"/>
  <c r="I21" i="3"/>
  <c r="D1046" i="1"/>
  <c r="F50" i="4"/>
  <c r="C46" i="1"/>
  <c r="D408" i="4"/>
  <c r="F350" i="4"/>
  <c r="C345" i="1"/>
  <c r="F163" i="4"/>
  <c r="G289" i="9"/>
  <c r="E289" i="9" s="1"/>
  <c r="B289" i="9" s="1"/>
  <c r="D176" i="5"/>
  <c r="F177" i="5"/>
  <c r="C1154" i="1"/>
  <c r="F593" i="4"/>
  <c r="C587" i="1"/>
  <c r="F263" i="4"/>
  <c r="C259" i="1"/>
  <c r="F133" i="4"/>
  <c r="C129" i="1"/>
  <c r="E6" i="5"/>
  <c r="I1472" i="1"/>
  <c r="I1464" i="1"/>
  <c r="I1449" i="1"/>
  <c r="I1466" i="1"/>
  <c r="I1479" i="1"/>
  <c r="C1518" i="1" l="1"/>
  <c r="H11" i="3" s="1"/>
  <c r="I35" i="3"/>
  <c r="G294" i="9"/>
  <c r="E294" i="9" s="1"/>
  <c r="B294" i="9" s="1"/>
  <c r="K1432" i="9"/>
  <c r="B20" i="9"/>
  <c r="D2" i="1"/>
  <c r="I16" i="3"/>
  <c r="E412" i="4"/>
  <c r="H345" i="1"/>
  <c r="G345" i="1"/>
  <c r="H453" i="1"/>
  <c r="G453" i="1"/>
  <c r="F68" i="5"/>
  <c r="H21" i="3"/>
  <c r="C1046" i="1"/>
  <c r="D639" i="4"/>
  <c r="F412" i="4"/>
  <c r="C407" i="1"/>
  <c r="F151" i="4"/>
  <c r="G259" i="1"/>
  <c r="H259" i="1"/>
  <c r="H1154" i="1"/>
  <c r="G1154" i="1"/>
  <c r="G985" i="1"/>
  <c r="H985" i="1"/>
  <c r="G1517" i="1"/>
  <c r="H1517" i="1"/>
  <c r="G293" i="1"/>
  <c r="H293" i="1"/>
  <c r="G1435" i="1"/>
  <c r="H1435" i="1"/>
  <c r="H9" i="3"/>
  <c r="H2" i="1"/>
  <c r="G2" i="1"/>
  <c r="C286" i="1"/>
  <c r="D291" i="4"/>
  <c r="D413" i="4"/>
  <c r="C285" i="1"/>
  <c r="F420" i="4"/>
  <c r="D635" i="4"/>
  <c r="C414" i="1"/>
  <c r="E298" i="9"/>
  <c r="B299" i="9"/>
  <c r="H523" i="1"/>
  <c r="G523" i="1"/>
  <c r="H276" i="9"/>
  <c r="D984" i="1"/>
  <c r="F408" i="4"/>
  <c r="C403" i="1"/>
  <c r="G129" i="1"/>
  <c r="H129" i="1"/>
  <c r="H587" i="1"/>
  <c r="G587" i="1"/>
  <c r="F176" i="5"/>
  <c r="D175" i="5"/>
  <c r="H22" i="3"/>
  <c r="C1153" i="1"/>
  <c r="G46" i="1"/>
  <c r="H46" i="1"/>
  <c r="G211" i="1"/>
  <c r="H211" i="1"/>
  <c r="G282" i="9"/>
  <c r="E282" i="9" s="1"/>
  <c r="B282" i="9" s="1"/>
  <c r="G276" i="9"/>
  <c r="F6" i="5"/>
  <c r="C984" i="1"/>
  <c r="E289" i="4"/>
  <c r="F289" i="4" s="1"/>
  <c r="I17" i="3"/>
  <c r="D147" i="1"/>
  <c r="G147" i="1" s="1"/>
  <c r="H1047" i="1"/>
  <c r="G1047" i="1"/>
  <c r="F407" i="4"/>
  <c r="C402" i="1"/>
  <c r="D636" i="4"/>
  <c r="F528" i="4"/>
  <c r="C522" i="1"/>
  <c r="H147" i="1"/>
  <c r="E293" i="9" l="1"/>
  <c r="H1518" i="1"/>
  <c r="G1518" i="1"/>
  <c r="D407" i="1"/>
  <c r="H407" i="1" s="1"/>
  <c r="E639" i="4"/>
  <c r="D633" i="1" s="1"/>
  <c r="G407" i="1"/>
  <c r="H1046" i="1"/>
  <c r="G1046" i="1"/>
  <c r="H522" i="1"/>
  <c r="G522" i="1"/>
  <c r="E276" i="9"/>
  <c r="F175" i="5"/>
  <c r="C1152" i="1"/>
  <c r="H403" i="1"/>
  <c r="G403" i="1"/>
  <c r="H414" i="1"/>
  <c r="G414" i="1"/>
  <c r="D640" i="4"/>
  <c r="D415" i="4"/>
  <c r="C408" i="1"/>
  <c r="K3" i="9"/>
  <c r="I9" i="3"/>
  <c r="F635" i="4"/>
  <c r="C629" i="1"/>
  <c r="N3" i="9"/>
  <c r="I11" i="3"/>
  <c r="D414" i="4"/>
  <c r="H402" i="1"/>
  <c r="G402" i="1"/>
  <c r="E291" i="4"/>
  <c r="D287" i="1" s="1"/>
  <c r="E413" i="4"/>
  <c r="D285" i="1"/>
  <c r="H285" i="1" s="1"/>
  <c r="E290" i="4"/>
  <c r="F636" i="4"/>
  <c r="C630" i="1"/>
  <c r="H8" i="3"/>
  <c r="H984" i="1"/>
  <c r="G984" i="1"/>
  <c r="H1153" i="1"/>
  <c r="G1153" i="1"/>
  <c r="F291" i="4"/>
  <c r="C287" i="1"/>
  <c r="D641" i="4"/>
  <c r="F639" i="4"/>
  <c r="C633" i="1"/>
  <c r="M3" i="9" l="1"/>
  <c r="C635" i="1"/>
  <c r="H630" i="1"/>
  <c r="G630" i="1"/>
  <c r="E640" i="4"/>
  <c r="F640" i="4" s="1"/>
  <c r="E415" i="4"/>
  <c r="D410" i="1" s="1"/>
  <c r="D408" i="1"/>
  <c r="H408" i="1" s="1"/>
  <c r="E414" i="4"/>
  <c r="F414" i="4" s="1"/>
  <c r="C409" i="1"/>
  <c r="F413" i="4"/>
  <c r="H287" i="1"/>
  <c r="G287" i="1"/>
  <c r="F415" i="4"/>
  <c r="C410" i="1"/>
  <c r="E275" i="9"/>
  <c r="I8" i="3" s="1"/>
  <c r="B276" i="9"/>
  <c r="H633" i="1"/>
  <c r="G633" i="1"/>
  <c r="D286" i="1"/>
  <c r="F290" i="4"/>
  <c r="D642" i="4"/>
  <c r="D645" i="4" s="1"/>
  <c r="C634" i="1"/>
  <c r="H629" i="1"/>
  <c r="G629" i="1"/>
  <c r="G285" i="1"/>
  <c r="H1152" i="1"/>
  <c r="G1152" i="1"/>
  <c r="G408" i="1" l="1"/>
  <c r="H18" i="3"/>
  <c r="C639" i="1"/>
  <c r="E642" i="4"/>
  <c r="D634" i="1"/>
  <c r="G634" i="1" s="1"/>
  <c r="E641" i="4"/>
  <c r="G286" i="1"/>
  <c r="H286" i="1"/>
  <c r="D409" i="1"/>
  <c r="G409" i="1" s="1"/>
  <c r="H410" i="1"/>
  <c r="G410" i="1"/>
  <c r="F642" i="4"/>
  <c r="D646" i="4"/>
  <c r="C636" i="1"/>
  <c r="H634" i="1" l="1"/>
  <c r="F646" i="4"/>
  <c r="H19" i="3"/>
  <c r="C640" i="1"/>
  <c r="E646" i="4"/>
  <c r="D636" i="1"/>
  <c r="H636" i="1" s="1"/>
  <c r="H409" i="1"/>
  <c r="E645" i="4"/>
  <c r="D635" i="1"/>
  <c r="F641" i="4"/>
  <c r="G636" i="1" l="1"/>
  <c r="I19" i="3"/>
  <c r="D640" i="1"/>
  <c r="G274" i="9"/>
  <c r="E274" i="9" s="1"/>
  <c r="B274" i="9" s="1"/>
  <c r="G635" i="1"/>
  <c r="H635" i="1"/>
  <c r="H640" i="1"/>
  <c r="G640" i="1"/>
  <c r="I18" i="3"/>
  <c r="D639" i="1"/>
  <c r="F645" i="4"/>
  <c r="H7" i="3" l="1"/>
  <c r="I7" i="3" s="1"/>
  <c r="H639" i="1"/>
  <c r="G639" i="1"/>
  <c r="J3" i="9" l="1"/>
  <c r="L271" i="9" s="1"/>
  <c r="H17" i="9" l="1"/>
  <c r="G16" i="9"/>
  <c r="M15" i="9"/>
  <c r="M271" i="9"/>
  <c r="F271" i="9" s="1"/>
  <c r="I11" i="9"/>
  <c r="K10" i="9"/>
  <c r="K12" i="9"/>
  <c r="J8" i="9"/>
  <c r="L16" i="9"/>
  <c r="K5" i="9"/>
  <c r="I9" i="9"/>
  <c r="I17" i="9"/>
  <c r="J5" i="9"/>
  <c r="J9" i="9"/>
  <c r="I7" i="9"/>
  <c r="J11" i="9"/>
  <c r="J6" i="9"/>
  <c r="J12" i="9"/>
  <c r="M16" i="9"/>
  <c r="I6" i="9"/>
  <c r="K11" i="9"/>
  <c r="L15" i="9"/>
  <c r="K8" i="9"/>
  <c r="J7" i="9"/>
  <c r="H18" i="9"/>
  <c r="G17" i="9"/>
  <c r="J17" i="9"/>
  <c r="I8" i="9"/>
  <c r="J13" i="9"/>
  <c r="I12" i="9"/>
  <c r="G18" i="9"/>
  <c r="G15" i="9"/>
  <c r="K6" i="9"/>
  <c r="I13" i="9"/>
  <c r="K7" i="9"/>
  <c r="J10" i="9"/>
  <c r="H15" i="9"/>
  <c r="I5" i="9"/>
  <c r="K9" i="9"/>
  <c r="H16" i="9"/>
  <c r="E16" i="9" s="1"/>
  <c r="K13" i="9"/>
  <c r="E9" i="9" l="1"/>
  <c r="B9" i="9" s="1"/>
  <c r="E10" i="9"/>
  <c r="B10" i="9" s="1"/>
  <c r="F15" i="9"/>
  <c r="E12" i="9"/>
  <c r="B12" i="9" s="1"/>
  <c r="E15" i="9"/>
  <c r="E5" i="9"/>
  <c r="B5" i="9" s="1"/>
  <c r="F19" i="9"/>
  <c r="B271" i="9"/>
  <c r="E8" i="9"/>
  <c r="B8" i="9" s="1"/>
  <c r="E17" i="9"/>
  <c r="B17" i="9" s="1"/>
  <c r="F16" i="9"/>
  <c r="B16" i="9" s="1"/>
  <c r="E7" i="9"/>
  <c r="B7" i="9" s="1"/>
  <c r="E11" i="9"/>
  <c r="B11" i="9" s="1"/>
  <c r="E6" i="9"/>
  <c r="B6" i="9" s="1"/>
  <c r="E18" i="9"/>
  <c r="B18" i="9" s="1"/>
  <c r="E13" i="9"/>
  <c r="B13" i="9" s="1"/>
  <c r="B15" i="9" l="1"/>
  <c r="F14" i="9"/>
  <c r="F3" i="9" s="1"/>
  <c r="E14" i="9"/>
  <c r="E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<sst xmlns="http://schemas.openxmlformats.org/spreadsheetml/2006/main" count="4338" uniqueCount="3399">
  <si>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</si>
  <si>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</si>
  <si>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</si>
  <si>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</si>
  <si>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</si>
  <si>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</si>
  <si>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</si>
  <si>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</si>
  <si>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</si>
  <si>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</si>
  <si>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</si>
  <si>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</si>
  <si>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</si>
  <si>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</si>
  <si>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</si>
  <si>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</si>
  <si>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</si>
  <si>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</si>
  <si>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</si>
  <si>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</si>
  <si>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</si>
  <si>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</si>
  <si>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</si>
  <si>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</si>
  <si>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</si>
  <si>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</si>
  <si>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</si>
  <si>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</si>
  <si>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</si>
  <si>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</si>
  <si>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</si>
  <si>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O.Š. STJEPANA RADIĆA, BIBINJE</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</si>
  <si>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</si>
  <si>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</si>
  <si>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</si>
  <si>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</si>
  <si>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</si>
  <si>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</si>
  <si>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</si>
  <si>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</si>
  <si>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</si>
  <si>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</si>
  <si>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</si>
  <si>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</si>
  <si>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</si>
  <si>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</si>
  <si>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</si>
  <si>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</si>
  <si>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</si>
  <si>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12868 - O.Š. STJEPANA RADIĆA, BIBINJE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</si>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</sst>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525422.18999999994</v>
      </c>
      <c r="D2" s="6">
        <f>'PR-RAS'!E6</f>
        <v>643242.07000000007</v>
      </c>
      <c r="E2" s="6">
        <v>0</v>
      </c>
      <c r="F2" s="6">
        <v>0</v>
      </c>
      <c r="G2" s="7">
        <f t="shared" ref="G2:G264" si="0">(B2/1000)*(C2*1+D2*2)</f>
        <v>1811.90633</v>
      </c>
      <c r="H2" s="7">
        <f t="shared" ref="H2:H264" si="1">ABS(C2-ROUND(C2,0))+ABS(D2-ROUND(D2,0))</f>
        <v>0.26000000000931323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453881.25</v>
      </c>
      <c r="D46" s="1">
        <f>'PR-RAS'!E50</f>
        <v>564861.97000000009</v>
      </c>
      <c r="E46" s="1">
        <v>0</v>
      </c>
      <c r="F46" s="1">
        <v>0</v>
      </c>
      <c r="G46" s="2">
        <f t="shared" si="0"/>
        <v>71262.233550000004</v>
      </c>
      <c r="H46" s="2">
        <f t="shared" si="1"/>
        <v>0.27999999991152436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444938.12</v>
      </c>
      <c r="D64" s="1">
        <f>'PR-RAS'!E68</f>
        <v>548707.55000000005</v>
      </c>
      <c r="E64" s="1">
        <v>0</v>
      </c>
      <c r="F64" s="1">
        <v>0</v>
      </c>
      <c r="G64" s="2">
        <f t="shared" si="0"/>
        <v>97168.252860000008</v>
      </c>
      <c r="H64" s="2">
        <f t="shared" si="1"/>
        <v>0.56999999994877726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444938.12</v>
      </c>
      <c r="D65" s="1">
        <f>'PR-RAS'!E69</f>
        <v>548707.55000000005</v>
      </c>
      <c r="E65" s="1">
        <v>0</v>
      </c>
      <c r="F65" s="1">
        <v>0</v>
      </c>
      <c r="G65" s="2">
        <f t="shared" si="0"/>
        <v>98710.606080000012</v>
      </c>
      <c r="H65" s="2">
        <f t="shared" si="1"/>
        <v>0.56999999994877726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3082.4</v>
      </c>
      <c r="E70" s="1">
        <v>0</v>
      </c>
      <c r="F70" s="1">
        <v>0</v>
      </c>
      <c r="G70" s="2">
        <f t="shared" si="0"/>
        <v>425.37120000000004</v>
      </c>
      <c r="H70" s="2">
        <f t="shared" si="1"/>
        <v>0.40000000000009095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3082.4</v>
      </c>
      <c r="E71" s="1">
        <v>0</v>
      </c>
      <c r="F71" s="1">
        <v>0</v>
      </c>
      <c r="G71" s="2">
        <f t="shared" si="0"/>
        <v>431.53600000000006</v>
      </c>
      <c r="H71" s="2">
        <f t="shared" si="1"/>
        <v>0.40000000000009095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8943.1299999999992</v>
      </c>
      <c r="D73" s="1">
        <f>'PR-RAS'!E77</f>
        <v>13072.02</v>
      </c>
      <c r="E73" s="1">
        <v>0</v>
      </c>
      <c r="F73" s="1">
        <v>0</v>
      </c>
      <c r="G73" s="2">
        <f t="shared" si="0"/>
        <v>2526.2762399999997</v>
      </c>
      <c r="H73" s="2">
        <f t="shared" si="1"/>
        <v>0.1499999999996362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5628.21</v>
      </c>
      <c r="E74" s="1">
        <v>0</v>
      </c>
      <c r="F74" s="1">
        <v>0</v>
      </c>
      <c r="G74" s="2">
        <f t="shared" si="0"/>
        <v>821.71866</v>
      </c>
      <c r="H74" s="2">
        <f t="shared" si="1"/>
        <v>0.21000000000003638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8943.1299999999992</v>
      </c>
      <c r="D76" s="1">
        <f>'PR-RAS'!E80</f>
        <v>7443.81</v>
      </c>
      <c r="E76" s="1">
        <v>0</v>
      </c>
      <c r="F76" s="1">
        <v>0</v>
      </c>
      <c r="G76" s="2">
        <f t="shared" si="0"/>
        <v>1787.3062499999999</v>
      </c>
      <c r="H76" s="2">
        <f t="shared" si="1"/>
        <v>0.31999999999879947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16195.24</v>
      </c>
      <c r="D102" s="1">
        <f>'PR-RAS'!E106</f>
        <v>6055.83</v>
      </c>
      <c r="E102" s="1">
        <v>0</v>
      </c>
      <c r="F102" s="1">
        <v>0</v>
      </c>
      <c r="G102" s="2">
        <f t="shared" si="0"/>
        <v>2858.9969000000006</v>
      </c>
      <c r="H102" s="2">
        <f t="shared" si="1"/>
        <v>0.40999999999985448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16195.24</v>
      </c>
      <c r="D108" s="1">
        <f>'PR-RAS'!E112</f>
        <v>6055.83</v>
      </c>
      <c r="E108" s="1">
        <v>0</v>
      </c>
      <c r="F108" s="1">
        <v>0</v>
      </c>
      <c r="G108" s="2">
        <f t="shared" si="0"/>
        <v>3028.8382999999999</v>
      </c>
      <c r="H108" s="2">
        <f t="shared" si="1"/>
        <v>0.40999999999985448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16195.24</v>
      </c>
      <c r="D113" s="1">
        <f>'PR-RAS'!E117</f>
        <v>6055.83</v>
      </c>
      <c r="E113" s="1">
        <v>0</v>
      </c>
      <c r="F113" s="1">
        <v>0</v>
      </c>
      <c r="G113" s="2">
        <f t="shared" si="0"/>
        <v>3170.3728000000001</v>
      </c>
      <c r="H113" s="2">
        <f t="shared" si="1"/>
        <v>0.40999999999985448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1404.74</v>
      </c>
      <c r="D120" s="1">
        <f>'PR-RAS'!E124</f>
        <v>1516.02</v>
      </c>
      <c r="E120" s="1">
        <v>0</v>
      </c>
      <c r="F120" s="1">
        <v>0</v>
      </c>
      <c r="G120" s="2">
        <f t="shared" si="0"/>
        <v>527.97681999999998</v>
      </c>
      <c r="H120" s="2">
        <f t="shared" si="1"/>
        <v>0.27999999999997272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1404.74</v>
      </c>
      <c r="D121" s="1">
        <f>'PR-RAS'!E125</f>
        <v>1516.02</v>
      </c>
      <c r="E121" s="1">
        <v>0</v>
      </c>
      <c r="F121" s="1">
        <v>0</v>
      </c>
      <c r="G121" s="2">
        <f t="shared" si="0"/>
        <v>532.41359999999997</v>
      </c>
      <c r="H121" s="2">
        <f t="shared" si="1"/>
        <v>0.27999999999997272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1404.74</v>
      </c>
      <c r="D123" s="1">
        <f>'PR-RAS'!E127</f>
        <v>1516.02</v>
      </c>
      <c r="E123" s="1">
        <v>0</v>
      </c>
      <c r="F123" s="1">
        <v>0</v>
      </c>
      <c r="G123" s="2">
        <f t="shared" si="0"/>
        <v>541.28715999999997</v>
      </c>
      <c r="H123" s="2">
        <f t="shared" si="1"/>
        <v>0.27999999999997272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53940.959999999999</v>
      </c>
      <c r="D129" s="1">
        <f>'PR-RAS'!E133</f>
        <v>70808.25</v>
      </c>
      <c r="E129" s="1">
        <v>0</v>
      </c>
      <c r="F129" s="1">
        <v>0</v>
      </c>
      <c r="G129" s="2">
        <f t="shared" si="0"/>
        <v>25031.354879999999</v>
      </c>
      <c r="H129" s="2">
        <f t="shared" si="1"/>
        <v>0.29000000000087311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53940.959999999999</v>
      </c>
      <c r="D130" s="1">
        <f>'PR-RAS'!E134</f>
        <v>70808.25</v>
      </c>
      <c r="E130" s="1">
        <v>0</v>
      </c>
      <c r="F130" s="1">
        <v>0</v>
      </c>
      <c r="G130" s="2">
        <f t="shared" si="0"/>
        <v>25226.912339999999</v>
      </c>
      <c r="H130" s="2">
        <f t="shared" si="1"/>
        <v>0.29000000000087311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53940.959999999999</v>
      </c>
      <c r="D131" s="1">
        <f>'PR-RAS'!E135</f>
        <v>70808.25</v>
      </c>
      <c r="E131" s="1">
        <v>0</v>
      </c>
      <c r="F131" s="1">
        <v>0</v>
      </c>
      <c r="G131" s="2">
        <f t="shared" si="0"/>
        <v>25422.469799999999</v>
      </c>
      <c r="H131" s="2">
        <f t="shared" si="1"/>
        <v>0.29000000000087311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522967.35000000009</v>
      </c>
      <c r="D147" s="1">
        <f>'PR-RAS'!E151</f>
        <v>627207.85000000009</v>
      </c>
      <c r="E147" s="1">
        <v>0</v>
      </c>
      <c r="F147" s="1">
        <v>0</v>
      </c>
      <c r="G147" s="2">
        <f t="shared" si="0"/>
        <v>259497.92530000003</v>
      </c>
      <c r="H147" s="2">
        <f t="shared" si="1"/>
        <v>0.5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456053.59</v>
      </c>
      <c r="D148" s="1">
        <f>'PR-RAS'!E152</f>
        <v>527823.56000000006</v>
      </c>
      <c r="E148" s="1">
        <v>0</v>
      </c>
      <c r="F148" s="1">
        <v>0</v>
      </c>
      <c r="G148" s="2">
        <f t="shared" si="0"/>
        <v>222220.00437000001</v>
      </c>
      <c r="H148" s="2">
        <f t="shared" si="1"/>
        <v>0.84999999991850927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381772.01</v>
      </c>
      <c r="D149" s="1">
        <f>'PR-RAS'!E153</f>
        <v>438734.82</v>
      </c>
      <c r="E149" s="1">
        <v>0</v>
      </c>
      <c r="F149" s="1">
        <v>0</v>
      </c>
      <c r="G149" s="2">
        <f t="shared" si="0"/>
        <v>186367.76419999998</v>
      </c>
      <c r="H149" s="2">
        <f t="shared" si="1"/>
        <v>0.19000000000232831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381772.01</v>
      </c>
      <c r="D150" s="1">
        <f>'PR-RAS'!E154</f>
        <v>438734.82</v>
      </c>
      <c r="E150" s="1">
        <v>0</v>
      </c>
      <c r="F150" s="1">
        <v>0</v>
      </c>
      <c r="G150" s="2">
        <f t="shared" si="0"/>
        <v>187627.00584999999</v>
      </c>
      <c r="H150" s="2">
        <f t="shared" si="1"/>
        <v>0.19000000000232831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11289.19</v>
      </c>
      <c r="D154" s="1">
        <f>'PR-RAS'!E158</f>
        <v>16697.400000000001</v>
      </c>
      <c r="E154" s="1">
        <v>0</v>
      </c>
      <c r="F154" s="1">
        <v>0</v>
      </c>
      <c r="G154" s="2">
        <f t="shared" si="0"/>
        <v>6836.6504700000005</v>
      </c>
      <c r="H154" s="2">
        <f t="shared" si="1"/>
        <v>0.59000000000196451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62992.39</v>
      </c>
      <c r="D155" s="1">
        <f>'PR-RAS'!E159</f>
        <v>72391.34</v>
      </c>
      <c r="E155" s="1">
        <v>0</v>
      </c>
      <c r="F155" s="1">
        <v>0</v>
      </c>
      <c r="G155" s="2">
        <f t="shared" si="0"/>
        <v>31997.360779999999</v>
      </c>
      <c r="H155" s="2">
        <f t="shared" si="1"/>
        <v>0.72999999999592546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62992.39</v>
      </c>
      <c r="D157" s="1">
        <f>'PR-RAS'!E161</f>
        <v>72391.34</v>
      </c>
      <c r="E157" s="1">
        <v>0</v>
      </c>
      <c r="F157" s="1">
        <v>0</v>
      </c>
      <c r="G157" s="2">
        <f t="shared" si="0"/>
        <v>32412.910920000002</v>
      </c>
      <c r="H157" s="2">
        <f t="shared" si="1"/>
        <v>0.72999999999592546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66891.73000000001</v>
      </c>
      <c r="D159" s="1">
        <f>'PR-RAS'!E163</f>
        <v>99384.29</v>
      </c>
      <c r="E159" s="1">
        <v>0</v>
      </c>
      <c r="F159" s="1">
        <v>0</v>
      </c>
      <c r="G159" s="2">
        <f t="shared" si="0"/>
        <v>41974.328979999998</v>
      </c>
      <c r="H159" s="2">
        <f t="shared" si="1"/>
        <v>0.55999999998311978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17045.420000000002</v>
      </c>
      <c r="D160" s="1">
        <f>'PR-RAS'!E164</f>
        <v>14741.17</v>
      </c>
      <c r="E160" s="1">
        <v>0</v>
      </c>
      <c r="F160" s="1">
        <v>0</v>
      </c>
      <c r="G160" s="2">
        <f t="shared" si="0"/>
        <v>7397.9138400000002</v>
      </c>
      <c r="H160" s="2">
        <f t="shared" si="1"/>
        <v>0.59000000000196451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5564.56</v>
      </c>
      <c r="D161" s="1">
        <f>'PR-RAS'!E165</f>
        <v>1968.84</v>
      </c>
      <c r="E161" s="1">
        <v>0</v>
      </c>
      <c r="F161" s="1">
        <v>0</v>
      </c>
      <c r="G161" s="2">
        <f t="shared" si="0"/>
        <v>1520.3584000000001</v>
      </c>
      <c r="H161" s="2">
        <f t="shared" si="1"/>
        <v>0.59999999999968168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9490.52</v>
      </c>
      <c r="D162" s="1">
        <f>'PR-RAS'!E166</f>
        <v>12431.33</v>
      </c>
      <c r="E162" s="1">
        <v>0</v>
      </c>
      <c r="F162" s="1">
        <v>0</v>
      </c>
      <c r="G162" s="2">
        <f t="shared" si="0"/>
        <v>5530.8619800000006</v>
      </c>
      <c r="H162" s="2">
        <f t="shared" si="1"/>
        <v>0.80999999999949068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1950.6</v>
      </c>
      <c r="D163" s="1">
        <f>'PR-RAS'!E167</f>
        <v>119</v>
      </c>
      <c r="E163" s="1">
        <v>0</v>
      </c>
      <c r="F163" s="1">
        <v>0</v>
      </c>
      <c r="G163" s="2">
        <f t="shared" si="0"/>
        <v>354.5532</v>
      </c>
      <c r="H163" s="2">
        <f t="shared" si="1"/>
        <v>0.40000000000009095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39.74</v>
      </c>
      <c r="D164" s="1">
        <f>'PR-RAS'!E168</f>
        <v>222</v>
      </c>
      <c r="E164" s="1">
        <v>0</v>
      </c>
      <c r="F164" s="1">
        <v>0</v>
      </c>
      <c r="G164" s="2">
        <f t="shared" si="0"/>
        <v>78.849620000000002</v>
      </c>
      <c r="H164" s="2">
        <f t="shared" si="1"/>
        <v>0.25999999999999801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35480.850000000006</v>
      </c>
      <c r="D165" s="1">
        <f>'PR-RAS'!E169</f>
        <v>71192.409999999989</v>
      </c>
      <c r="E165" s="1">
        <v>0</v>
      </c>
      <c r="F165" s="1">
        <v>0</v>
      </c>
      <c r="G165" s="2">
        <f t="shared" si="0"/>
        <v>29169.969879999997</v>
      </c>
      <c r="H165" s="2">
        <f t="shared" si="1"/>
        <v>0.55999999998311978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2372.96</v>
      </c>
      <c r="D166" s="1">
        <f>'PR-RAS'!E170</f>
        <v>3682.74</v>
      </c>
      <c r="E166" s="1">
        <v>0</v>
      </c>
      <c r="F166" s="1">
        <v>0</v>
      </c>
      <c r="G166" s="2">
        <f t="shared" si="0"/>
        <v>1606.8425999999999</v>
      </c>
      <c r="H166" s="2">
        <f t="shared" si="1"/>
        <v>0.3000000000001819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14707.72</v>
      </c>
      <c r="D167" s="1">
        <f>'PR-RAS'!E171</f>
        <v>44035.74</v>
      </c>
      <c r="E167" s="1">
        <v>0</v>
      </c>
      <c r="F167" s="1">
        <v>0</v>
      </c>
      <c r="G167" s="2">
        <f t="shared" si="0"/>
        <v>17061.3472</v>
      </c>
      <c r="H167" s="2">
        <f t="shared" si="1"/>
        <v>0.5400000000026921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16126.34</v>
      </c>
      <c r="D168" s="1">
        <f>'PR-RAS'!E172</f>
        <v>18995.52</v>
      </c>
      <c r="E168" s="1">
        <v>0</v>
      </c>
      <c r="F168" s="1">
        <v>0</v>
      </c>
      <c r="G168" s="2">
        <f t="shared" si="0"/>
        <v>9037.6024600000019</v>
      </c>
      <c r="H168" s="2">
        <f t="shared" si="1"/>
        <v>0.81999999999970896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1821.9</v>
      </c>
      <c r="D169" s="1">
        <f>'PR-RAS'!E173</f>
        <v>747.37</v>
      </c>
      <c r="E169" s="1">
        <v>0</v>
      </c>
      <c r="F169" s="1">
        <v>0</v>
      </c>
      <c r="G169" s="2">
        <f t="shared" si="0"/>
        <v>557.1955200000001</v>
      </c>
      <c r="H169" s="2">
        <f t="shared" si="1"/>
        <v>0.4699999999999136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451.93</v>
      </c>
      <c r="D170" s="1">
        <f>'PR-RAS'!E174</f>
        <v>3731.04</v>
      </c>
      <c r="E170" s="1">
        <v>0</v>
      </c>
      <c r="F170" s="1">
        <v>0</v>
      </c>
      <c r="G170" s="2">
        <f t="shared" si="0"/>
        <v>1337.4676900000002</v>
      </c>
      <c r="H170" s="2">
        <f t="shared" si="1"/>
        <v>0.1099999999999568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13861.550000000001</v>
      </c>
      <c r="D173" s="1">
        <f>'PR-RAS'!E177</f>
        <v>13425.880000000001</v>
      </c>
      <c r="E173" s="1">
        <v>0</v>
      </c>
      <c r="F173" s="1">
        <v>0</v>
      </c>
      <c r="G173" s="2">
        <f t="shared" si="0"/>
        <v>7002.6893200000004</v>
      </c>
      <c r="H173" s="2">
        <f t="shared" si="1"/>
        <v>0.56999999999788997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854.57</v>
      </c>
      <c r="D174" s="1">
        <f>'PR-RAS'!E178</f>
        <v>950.03</v>
      </c>
      <c r="E174" s="1">
        <v>0</v>
      </c>
      <c r="F174" s="1">
        <v>0</v>
      </c>
      <c r="G174" s="2">
        <f t="shared" si="0"/>
        <v>476.55098999999996</v>
      </c>
      <c r="H174" s="2">
        <f t="shared" si="1"/>
        <v>0.45999999999992269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1872.17</v>
      </c>
      <c r="D175" s="1">
        <f>'PR-RAS'!E179</f>
        <v>1460.33</v>
      </c>
      <c r="E175" s="1">
        <v>0</v>
      </c>
      <c r="F175" s="1">
        <v>0</v>
      </c>
      <c r="G175" s="2">
        <f t="shared" si="0"/>
        <v>833.95241999999996</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796.74</v>
      </c>
      <c r="D176" s="1">
        <f>'PR-RAS'!E180</f>
        <v>0</v>
      </c>
      <c r="E176" s="1">
        <v>0</v>
      </c>
      <c r="F176" s="1">
        <v>0</v>
      </c>
      <c r="G176" s="2">
        <f t="shared" si="0"/>
        <v>139.42949999999999</v>
      </c>
      <c r="H176" s="2">
        <f t="shared" si="1"/>
        <v>0.25999999999999091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2916.45</v>
      </c>
      <c r="D177" s="1">
        <f>'PR-RAS'!E181</f>
        <v>3237.38</v>
      </c>
      <c r="E177" s="1">
        <v>0</v>
      </c>
      <c r="F177" s="1">
        <v>0</v>
      </c>
      <c r="G177" s="2">
        <f t="shared" si="0"/>
        <v>1652.8529599999997</v>
      </c>
      <c r="H177" s="2">
        <f t="shared" si="1"/>
        <v>0.82999999999992724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2472.63</v>
      </c>
      <c r="D178" s="1">
        <f>'PR-RAS'!E182</f>
        <v>3662.8</v>
      </c>
      <c r="E178" s="1">
        <v>0</v>
      </c>
      <c r="F178" s="1">
        <v>0</v>
      </c>
      <c r="G178" s="2">
        <f t="shared" si="0"/>
        <v>1734.2867099999999</v>
      </c>
      <c r="H178" s="2">
        <f t="shared" si="1"/>
        <v>0.56999999999970896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2351.1799999999998</v>
      </c>
      <c r="D179" s="1">
        <f>'PR-RAS'!E183</f>
        <v>439.04</v>
      </c>
      <c r="E179" s="1">
        <v>0</v>
      </c>
      <c r="F179" s="1">
        <v>0</v>
      </c>
      <c r="G179" s="2">
        <f t="shared" si="0"/>
        <v>574.80827999999997</v>
      </c>
      <c r="H179" s="2">
        <f t="shared" si="1"/>
        <v>0.21999999999985675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317.70999999999998</v>
      </c>
      <c r="D180" s="1">
        <f>'PR-RAS'!E184</f>
        <v>466.85</v>
      </c>
      <c r="E180" s="1">
        <v>0</v>
      </c>
      <c r="F180" s="1">
        <v>0</v>
      </c>
      <c r="G180" s="2">
        <f t="shared" si="0"/>
        <v>224.00238999999999</v>
      </c>
      <c r="H180" s="2">
        <f t="shared" si="1"/>
        <v>0.43999999999999773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1570.03</v>
      </c>
      <c r="D181" s="1">
        <f>'PR-RAS'!E185</f>
        <v>2186.1999999999998</v>
      </c>
      <c r="E181" s="1">
        <v>0</v>
      </c>
      <c r="F181" s="1">
        <v>0</v>
      </c>
      <c r="G181" s="2">
        <f t="shared" si="0"/>
        <v>1069.6373999999998</v>
      </c>
      <c r="H181" s="2">
        <f t="shared" si="1"/>
        <v>0.22999999999979082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710.07</v>
      </c>
      <c r="D182" s="1">
        <f>'PR-RAS'!E186</f>
        <v>1023.25</v>
      </c>
      <c r="E182" s="1">
        <v>0</v>
      </c>
      <c r="F182" s="1">
        <v>0</v>
      </c>
      <c r="G182" s="2">
        <f t="shared" si="0"/>
        <v>498.93916999999999</v>
      </c>
      <c r="H182" s="2">
        <f t="shared" si="1"/>
        <v>0.32000000000005002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503.90999999999997</v>
      </c>
      <c r="D184" s="1">
        <f>'PR-RAS'!E188</f>
        <v>24.83</v>
      </c>
      <c r="E184" s="1">
        <v>0</v>
      </c>
      <c r="F184" s="1">
        <v>0</v>
      </c>
      <c r="G184" s="2">
        <f t="shared" si="0"/>
        <v>101.30330999999998</v>
      </c>
      <c r="H184" s="2">
        <f t="shared" si="1"/>
        <v>0.26000000000003354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323.19</v>
      </c>
      <c r="D185" s="1">
        <f>'PR-RAS'!E189</f>
        <v>0</v>
      </c>
      <c r="E185" s="1">
        <v>0</v>
      </c>
      <c r="F185" s="1">
        <v>0</v>
      </c>
      <c r="G185" s="2">
        <f t="shared" si="0"/>
        <v>59.46696</v>
      </c>
      <c r="H185" s="2">
        <f t="shared" si="1"/>
        <v>0.18999999999999773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88.81</v>
      </c>
      <c r="D186" s="1">
        <f>'PR-RAS'!E190</f>
        <v>0</v>
      </c>
      <c r="E186" s="1">
        <v>0</v>
      </c>
      <c r="F186" s="1">
        <v>0</v>
      </c>
      <c r="G186" s="2">
        <f t="shared" si="0"/>
        <v>16.429850000000002</v>
      </c>
      <c r="H186" s="2">
        <f t="shared" si="1"/>
        <v>0.18999999999999773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78.64</v>
      </c>
      <c r="D187" s="1">
        <f>'PR-RAS'!E191</f>
        <v>24.83</v>
      </c>
      <c r="E187" s="1">
        <v>0</v>
      </c>
      <c r="F187" s="1">
        <v>0</v>
      </c>
      <c r="G187" s="2">
        <f t="shared" si="0"/>
        <v>23.863800000000001</v>
      </c>
      <c r="H187" s="2">
        <f t="shared" si="1"/>
        <v>0.53000000000000114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v>
      </c>
      <c r="D188" s="1">
        <f>'PR-RAS'!E192</f>
        <v>0</v>
      </c>
      <c r="E188" s="1">
        <v>0</v>
      </c>
      <c r="F188" s="1">
        <v>0</v>
      </c>
      <c r="G188" s="2">
        <f t="shared" si="0"/>
        <v>2.48149</v>
      </c>
      <c r="H188" s="2">
        <f t="shared" si="1"/>
        <v>0.26999999999999957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22.03</v>
      </c>
      <c r="D192" s="1">
        <f>'PR-RAS'!E196</f>
        <v>0</v>
      </c>
      <c r="E192" s="1">
        <v>0</v>
      </c>
      <c r="F192" s="1">
        <v>0</v>
      </c>
      <c r="G192" s="2">
        <f t="shared" si="0"/>
        <v>4.2077300000000006</v>
      </c>
      <c r="H192" s="2">
        <f t="shared" si="1"/>
        <v>3.0000000000001137E-2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22.03</v>
      </c>
      <c r="D206" s="1">
        <f>'PR-RAS'!E210</f>
        <v>0</v>
      </c>
      <c r="E206" s="1">
        <v>0</v>
      </c>
      <c r="F206" s="1">
        <v>0</v>
      </c>
      <c r="G206" s="2">
        <f t="shared" si="0"/>
        <v>4.5161499999999997</v>
      </c>
      <c r="H206" s="2">
        <f t="shared" si="1"/>
        <v>3.0000000000001137E-2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22.03</v>
      </c>
      <c r="D207" s="1">
        <f>'PR-RAS'!E211</f>
        <v>0</v>
      </c>
      <c r="E207" s="1">
        <v>0</v>
      </c>
      <c r="F207" s="1">
        <v>0</v>
      </c>
      <c r="G207" s="2">
        <f t="shared" si="0"/>
        <v>4.5381799999999997</v>
      </c>
      <c r="H207" s="2">
        <f t="shared" si="1"/>
        <v>3.0000000000001137E-2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522967.35000000009</v>
      </c>
      <c r="D285" s="1">
        <f>'PR-RAS'!E289</f>
        <v>627207.85000000009</v>
      </c>
      <c r="E285" s="1">
        <v>0</v>
      </c>
      <c r="F285" s="1">
        <v>0</v>
      </c>
      <c r="G285" s="2">
        <f t="shared" si="8"/>
        <v>504776.78620000003</v>
      </c>
      <c r="H285" s="2">
        <f t="shared" si="9"/>
        <v>0.5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2454.839999999851</v>
      </c>
      <c r="D286" s="1">
        <f>'PR-RAS'!E290</f>
        <v>16034.219999999972</v>
      </c>
      <c r="E286" s="1">
        <v>0</v>
      </c>
      <c r="F286" s="1">
        <v>0</v>
      </c>
      <c r="G286" s="2">
        <f t="shared" si="8"/>
        <v>9839.1347999999416</v>
      </c>
      <c r="H286" s="2">
        <f t="shared" si="9"/>
        <v>0.38000000012107193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7338.89</v>
      </c>
      <c r="D288" s="1">
        <f>'PR-RAS'!E292</f>
        <v>6514.81</v>
      </c>
      <c r="E288" s="1">
        <v>0</v>
      </c>
      <c r="F288" s="1">
        <v>0</v>
      </c>
      <c r="G288" s="2">
        <f t="shared" si="8"/>
        <v>5845.7623700000004</v>
      </c>
      <c r="H288" s="2">
        <f t="shared" si="9"/>
        <v>0.2999999999992724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3644.52</v>
      </c>
      <c r="D290" s="1">
        <f>'PR-RAS'!E294</f>
        <v>3644.52</v>
      </c>
      <c r="E290" s="1">
        <v>0</v>
      </c>
      <c r="F290" s="1">
        <v>0</v>
      </c>
      <c r="G290" s="2">
        <f t="shared" si="8"/>
        <v>3159.7988399999995</v>
      </c>
      <c r="H290" s="2">
        <f t="shared" si="9"/>
        <v>0.96000000000003638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1169.1199999999999</v>
      </c>
      <c r="D345" s="1">
        <f>'PR-RAS'!E350</f>
        <v>4449.54</v>
      </c>
      <c r="E345" s="1">
        <v>0</v>
      </c>
      <c r="F345" s="1">
        <v>0</v>
      </c>
      <c r="G345" s="2">
        <f t="shared" si="8"/>
        <v>3463.4607999999998</v>
      </c>
      <c r="H345" s="2">
        <f t="shared" si="9"/>
        <v>0.57999999999992724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1169.1199999999999</v>
      </c>
      <c r="D358" s="1">
        <f>'PR-RAS'!E363</f>
        <v>4449.54</v>
      </c>
      <c r="E358" s="1">
        <v>0</v>
      </c>
      <c r="F358" s="1">
        <v>0</v>
      </c>
      <c r="G358" s="2">
        <f t="shared" si="8"/>
        <v>3594.3474000000001</v>
      </c>
      <c r="H358" s="2">
        <f t="shared" si="9"/>
        <v>0.57999999999992724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942.03</v>
      </c>
      <c r="D364" s="1">
        <f>'PR-RAS'!E369</f>
        <v>4449.54</v>
      </c>
      <c r="E364" s="1">
        <v>0</v>
      </c>
      <c r="F364" s="1">
        <v>0</v>
      </c>
      <c r="G364" s="2">
        <f t="shared" si="8"/>
        <v>3572.3229300000003</v>
      </c>
      <c r="H364" s="2">
        <f t="shared" si="9"/>
        <v>0.49000000000000909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942.03</v>
      </c>
      <c r="D365" s="1">
        <f>'PR-RAS'!E370</f>
        <v>398.04</v>
      </c>
      <c r="E365" s="1">
        <v>0</v>
      </c>
      <c r="F365" s="1">
        <v>0</v>
      </c>
      <c r="G365" s="2">
        <f t="shared" si="8"/>
        <v>632.67204000000004</v>
      </c>
      <c r="H365" s="2">
        <f t="shared" si="9"/>
        <v>6.9999999999993179E-2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4051.5</v>
      </c>
      <c r="E371" s="1">
        <v>0</v>
      </c>
      <c r="F371" s="1">
        <v>0</v>
      </c>
      <c r="G371" s="2">
        <f t="shared" si="8"/>
        <v>2998.11</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227.09</v>
      </c>
      <c r="D378" s="1">
        <f>'PR-RAS'!E383</f>
        <v>0</v>
      </c>
      <c r="E378" s="1">
        <v>0</v>
      </c>
      <c r="F378" s="1">
        <v>0</v>
      </c>
      <c r="G378" s="2">
        <f t="shared" si="8"/>
        <v>85.612930000000006</v>
      </c>
      <c r="H378" s="2">
        <f t="shared" si="9"/>
        <v>9.0000000000003411E-2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227.09</v>
      </c>
      <c r="D379" s="1">
        <f>'PR-RAS'!E384</f>
        <v>0</v>
      </c>
      <c r="E379" s="1">
        <v>0</v>
      </c>
      <c r="F379" s="1">
        <v>0</v>
      </c>
      <c r="G379" s="2">
        <f t="shared" si="8"/>
        <v>85.840019999999996</v>
      </c>
      <c r="H379" s="2">
        <f t="shared" si="9"/>
        <v>9.0000000000003411E-2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1169.1199999999999</v>
      </c>
      <c r="D403" s="1">
        <f>'PR-RAS'!E408</f>
        <v>4449.54</v>
      </c>
      <c r="E403" s="1">
        <v>0</v>
      </c>
      <c r="F403" s="1">
        <v>0</v>
      </c>
      <c r="G403" s="2">
        <f t="shared" si="8"/>
        <v>4047.4164000000005</v>
      </c>
      <c r="H403" s="2">
        <f t="shared" si="9"/>
        <v>0.57999999999992724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525422.18999999994</v>
      </c>
      <c r="D407" s="1">
        <f>'PR-RAS'!E412</f>
        <v>643242.07000000007</v>
      </c>
      <c r="E407" s="1">
        <v>0</v>
      </c>
      <c r="F407" s="1">
        <v>0</v>
      </c>
      <c r="G407" s="2">
        <f t="shared" si="8"/>
        <v>735633.96998000005</v>
      </c>
      <c r="H407" s="2">
        <f t="shared" si="9"/>
        <v>0.26000000000931323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524136.47000000009</v>
      </c>
      <c r="D408" s="1">
        <f>'PR-RAS'!E413</f>
        <v>631657.39000000013</v>
      </c>
      <c r="E408" s="1">
        <v>0</v>
      </c>
      <c r="F408" s="1">
        <v>0</v>
      </c>
      <c r="G408" s="2">
        <f t="shared" si="8"/>
        <v>727492.65875000018</v>
      </c>
      <c r="H408" s="2">
        <f t="shared" si="9"/>
        <v>0.86000000021886081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1285.7199999998556</v>
      </c>
      <c r="D409" s="1">
        <f>'PR-RAS'!E414</f>
        <v>11584.679999999935</v>
      </c>
      <c r="E409" s="1">
        <v>0</v>
      </c>
      <c r="F409" s="1">
        <v>0</v>
      </c>
      <c r="G409" s="2">
        <f t="shared" si="8"/>
        <v>9977.6726399998879</v>
      </c>
      <c r="H409" s="2">
        <f t="shared" si="9"/>
        <v>0.60000000020954758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7338.89</v>
      </c>
      <c r="D411" s="1">
        <f>'PR-RAS'!E416</f>
        <v>6514.81</v>
      </c>
      <c r="E411" s="1">
        <v>0</v>
      </c>
      <c r="F411" s="1">
        <v>0</v>
      </c>
      <c r="G411" s="2">
        <f t="shared" si="8"/>
        <v>8351.0891000000011</v>
      </c>
      <c r="H411" s="2">
        <f t="shared" si="9"/>
        <v>0.2999999999992724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3644.52</v>
      </c>
      <c r="D413" s="1">
        <f>'PR-RAS'!E418</f>
        <v>3644.52</v>
      </c>
      <c r="E413" s="1">
        <v>0</v>
      </c>
      <c r="F413" s="1">
        <v>0</v>
      </c>
      <c r="G413" s="2">
        <f t="shared" si="8"/>
        <v>4504.6267199999993</v>
      </c>
      <c r="H413" s="2">
        <f t="shared" si="9"/>
        <v>0.96000000000003638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525422.18999999994</v>
      </c>
      <c r="D633" s="1">
        <f>'PR-RAS'!E639</f>
        <v>643242.07000000007</v>
      </c>
      <c r="E633" s="1">
        <v>0</v>
      </c>
      <c r="F633" s="1">
        <v>0</v>
      </c>
      <c r="G633" s="2">
        <f t="shared" si="10"/>
        <v>1145124.8005600001</v>
      </c>
      <c r="H633" s="2">
        <f t="shared" si="11"/>
        <v>0.26000000000931323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524136.47000000009</v>
      </c>
      <c r="D634" s="1">
        <f>'PR-RAS'!E640</f>
        <v>631657.39000000013</v>
      </c>
      <c r="E634" s="1">
        <v>0</v>
      </c>
      <c r="F634" s="1">
        <v>0</v>
      </c>
      <c r="G634" s="2">
        <f t="shared" si="10"/>
        <v>1131456.6412500003</v>
      </c>
      <c r="H634" s="2">
        <f t="shared" si="11"/>
        <v>0.86000000021886081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1285.7199999998556</v>
      </c>
      <c r="D635" s="1">
        <f>'PR-RAS'!E641</f>
        <v>11584.679999999935</v>
      </c>
      <c r="E635" s="1">
        <v>0</v>
      </c>
      <c r="F635" s="1">
        <v>0</v>
      </c>
      <c r="G635" s="2">
        <f t="shared" si="10"/>
        <v>15504.520719999826</v>
      </c>
      <c r="H635" s="2">
        <f t="shared" si="11"/>
        <v>0.60000000020954758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7338.89</v>
      </c>
      <c r="D637" s="1">
        <f>'PR-RAS'!E643</f>
        <v>6514.81</v>
      </c>
      <c r="E637" s="1">
        <v>0</v>
      </c>
      <c r="F637" s="1">
        <v>0</v>
      </c>
      <c r="G637" s="2">
        <f t="shared" si="10"/>
        <v>12954.372360000001</v>
      </c>
      <c r="H637" s="2">
        <f t="shared" si="11"/>
        <v>0.2999999999992724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8624.6099999998551</v>
      </c>
      <c r="D639" s="1">
        <f>'PR-RAS'!E645</f>
        <v>18099.489999999936</v>
      </c>
      <c r="E639" s="1">
        <v>0</v>
      </c>
      <c r="F639" s="1">
        <v>0</v>
      </c>
      <c r="G639" s="2">
        <f t="shared" si="10"/>
        <v>28597.450419999826</v>
      </c>
      <c r="H639" s="2">
        <f t="shared" si="11"/>
        <v>0.88000000008105417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74023.360000000001</v>
      </c>
      <c r="D641" s="1">
        <f>'PR-RAS'!E647</f>
        <v>88420.81</v>
      </c>
      <c r="E641" s="1">
        <v>0</v>
      </c>
      <c r="F641" s="1">
        <v>0</v>
      </c>
      <c r="G641" s="2">
        <f t="shared" si="10"/>
        <v>160553.58719999998</v>
      </c>
      <c r="H641" s="2">
        <f t="shared" si="11"/>
        <v>0.55000000000291038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0.04</v>
      </c>
      <c r="D642" s="1">
        <f>'PR-RAS'!E649</f>
        <v>0.02</v>
      </c>
      <c r="E642" s="1">
        <v>0</v>
      </c>
      <c r="F642" s="1">
        <v>0</v>
      </c>
      <c r="G642" s="2">
        <f t="shared" si="10"/>
        <v>5.1279999999999999E-2</v>
      </c>
      <c r="H642" s="2">
        <f t="shared" si="11"/>
        <v>0.06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0.04</v>
      </c>
      <c r="D645" s="1">
        <f>'PR-RAS'!E652</f>
        <v>0.02</v>
      </c>
      <c r="E645" s="1">
        <v>0</v>
      </c>
      <c r="F645" s="1">
        <v>0</v>
      </c>
      <c r="G645" s="2">
        <f t="shared" si="10"/>
        <v>5.1520000000000003E-2</v>
      </c>
      <c r="H645" s="2">
        <f t="shared" si="11"/>
        <v>0.06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61</v>
      </c>
      <c r="D647" s="1">
        <f>'PR-RAS'!E654</f>
        <v>60</v>
      </c>
      <c r="E647" s="1">
        <v>0</v>
      </c>
      <c r="F647" s="1">
        <v>0</v>
      </c>
      <c r="G647" s="2">
        <f t="shared" si="10"/>
        <v>116.926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49</v>
      </c>
      <c r="D649" s="1">
        <f>'PR-RAS'!E656</f>
        <v>49</v>
      </c>
      <c r="E649" s="1">
        <v>0</v>
      </c>
      <c r="F649" s="1">
        <v>0</v>
      </c>
      <c r="G649" s="2">
        <f t="shared" si="10"/>
        <v>95.256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444938.12</v>
      </c>
      <c r="D668" s="1">
        <f>'PR-RAS'!E675</f>
        <v>548707.55000000005</v>
      </c>
      <c r="E668" s="1">
        <v>0</v>
      </c>
      <c r="F668" s="1">
        <v>0</v>
      </c>
      <c r="G668" s="2">
        <f t="shared" si="10"/>
        <v>1028749.5977400002</v>
      </c>
      <c r="H668" s="2">
        <f t="shared" si="11"/>
        <v>0.56999999994877726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3082.4</v>
      </c>
      <c r="E687" s="1">
        <v>0</v>
      </c>
      <c r="F687" s="1">
        <v>0</v>
      </c>
      <c r="G687" s="2">
        <f t="shared" si="10"/>
        <v>4229.0528000000004</v>
      </c>
      <c r="H687" s="2">
        <f t="shared" si="11"/>
        <v>0.40000000000009095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132.72</v>
      </c>
      <c r="D705" s="1">
        <f>'PR-RAS'!E712</f>
        <v>0</v>
      </c>
      <c r="E705" s="1">
        <v>0</v>
      </c>
      <c r="F705" s="1">
        <v>0</v>
      </c>
      <c r="G705" s="2">
        <f t="shared" si="10"/>
        <v>93.434879999999993</v>
      </c>
      <c r="H705" s="2">
        <f t="shared" si="11"/>
        <v>0.28000000000000114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1710.77</v>
      </c>
      <c r="D710" s="1">
        <f>'PR-RAS'!E717</f>
        <v>476.94</v>
      </c>
      <c r="E710" s="1">
        <v>0</v>
      </c>
      <c r="F710" s="1">
        <v>0</v>
      </c>
      <c r="G710" s="2">
        <f t="shared" si="10"/>
        <v>1889.23685</v>
      </c>
      <c r="H710" s="2">
        <f t="shared" si="11"/>
        <v>0.29000000000002046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9490.52</v>
      </c>
      <c r="D711" s="1">
        <f>'PR-RAS'!E718</f>
        <v>12431.33</v>
      </c>
      <c r="E711" s="1">
        <v>0</v>
      </c>
      <c r="F711" s="1">
        <v>0</v>
      </c>
      <c r="G711" s="2">
        <f t="shared" si="10"/>
        <v>24390.757799999999</v>
      </c>
      <c r="H711" s="2">
        <f t="shared" si="11"/>
        <v>0.80999999999949068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1327.23</v>
      </c>
      <c r="D713" s="1">
        <f>'PR-RAS'!E720</f>
        <v>133.66</v>
      </c>
      <c r="E713" s="1">
        <v>0</v>
      </c>
      <c r="F713" s="1">
        <v>0</v>
      </c>
      <c r="G713" s="2">
        <f t="shared" si="10"/>
        <v>1135.3195999999998</v>
      </c>
      <c r="H713" s="2">
        <f t="shared" si="11"/>
        <v>0.5700000000000216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89521.49</v>
      </c>
      <c r="D1480" s="6"/>
      <c r="E1480" s="6">
        <v>0</v>
      </c>
      <c r="F1480" s="6">
        <v>0</v>
      </c>
      <c r="G1480" s="7">
        <f t="shared" ref="G1480:G1580" si="34">B1480/1000*C1480</f>
        <v>89.52149</v>
      </c>
      <c r="H1480" s="7">
        <f t="shared" ref="H1480:H1580" si="35">ABS(C1480-ROUND(C1480,0))</f>
        <v>0.49000000000523869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644665.70000000007</v>
      </c>
      <c r="D1481" s="1">
        <v>0</v>
      </c>
      <c r="E1481" s="1">
        <v>0</v>
      </c>
      <c r="F1481" s="1">
        <v>0</v>
      </c>
      <c r="G1481" s="2">
        <f t="shared" si="34"/>
        <v>1289.3314000000003</v>
      </c>
      <c r="H1481" s="2">
        <f t="shared" si="35"/>
        <v>0.29999999993015081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640216.16</v>
      </c>
      <c r="D1483" s="1">
        <v>0</v>
      </c>
      <c r="E1483" s="1">
        <v>0</v>
      </c>
      <c r="F1483" s="1">
        <v>0</v>
      </c>
      <c r="G1483" s="2">
        <f t="shared" si="34"/>
        <v>2560.8646400000002</v>
      </c>
      <c r="H1483" s="2">
        <f t="shared" si="35"/>
        <v>0.16000000003259629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540482.26</v>
      </c>
      <c r="D1484" s="1">
        <v>0</v>
      </c>
      <c r="E1484" s="1">
        <v>0</v>
      </c>
      <c r="F1484" s="1">
        <v>0</v>
      </c>
      <c r="G1484" s="2">
        <f t="shared" si="34"/>
        <v>2702.4113000000002</v>
      </c>
      <c r="H1484" s="2">
        <f t="shared" si="35"/>
        <v>0.26000000000931323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98977.57</v>
      </c>
      <c r="D1485" s="1">
        <v>0</v>
      </c>
      <c r="E1485" s="1">
        <v>0</v>
      </c>
      <c r="F1485" s="1">
        <v>0</v>
      </c>
      <c r="G1485" s="2">
        <f t="shared" si="34"/>
        <v>593.86542000000009</v>
      </c>
      <c r="H1485" s="2">
        <f t="shared" si="35"/>
        <v>0.42999999999301508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756.33</v>
      </c>
      <c r="D1491" s="1">
        <v>0</v>
      </c>
      <c r="E1491" s="1">
        <v>0</v>
      </c>
      <c r="F1491" s="1">
        <v>0</v>
      </c>
      <c r="G1491" s="2">
        <f t="shared" si="34"/>
        <v>9.0759600000000002</v>
      </c>
      <c r="H1491" s="2">
        <f t="shared" si="35"/>
        <v>0.33000000000004093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4449.54</v>
      </c>
      <c r="D1492" s="1">
        <v>0</v>
      </c>
      <c r="E1492" s="1">
        <v>0</v>
      </c>
      <c r="F1492" s="1">
        <v>0</v>
      </c>
      <c r="G1492" s="2">
        <f t="shared" si="34"/>
        <v>57.844019999999993</v>
      </c>
      <c r="H1492" s="2">
        <f t="shared" si="35"/>
        <v>0.46000000000003638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625171.99</v>
      </c>
      <c r="D1499" s="1">
        <v>0</v>
      </c>
      <c r="E1499" s="1">
        <v>0</v>
      </c>
      <c r="F1499" s="1">
        <v>0</v>
      </c>
      <c r="G1499" s="2">
        <f t="shared" si="34"/>
        <v>12503.4398</v>
      </c>
      <c r="H1499" s="2">
        <f t="shared" si="35"/>
        <v>1.0000000009313226E-2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620104.16</v>
      </c>
      <c r="D1501" s="1">
        <v>0</v>
      </c>
      <c r="E1501" s="1">
        <v>0</v>
      </c>
      <c r="F1501" s="1">
        <v>0</v>
      </c>
      <c r="G1501" s="2">
        <f t="shared" si="34"/>
        <v>13642.291520000001</v>
      </c>
      <c r="H1501" s="2">
        <f t="shared" si="35"/>
        <v>0.16000000003259629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528295.36</v>
      </c>
      <c r="D1502" s="1">
        <v>0</v>
      </c>
      <c r="E1502" s="1">
        <v>0</v>
      </c>
      <c r="F1502" s="1">
        <v>0</v>
      </c>
      <c r="G1502" s="2">
        <f t="shared" si="34"/>
        <v>12150.79328</v>
      </c>
      <c r="H1502" s="2">
        <f t="shared" si="35"/>
        <v>0.35999999998603016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91808.8</v>
      </c>
      <c r="D1503" s="1">
        <v>0</v>
      </c>
      <c r="E1503" s="1">
        <v>0</v>
      </c>
      <c r="F1503" s="1">
        <v>0</v>
      </c>
      <c r="G1503" s="2">
        <f t="shared" si="34"/>
        <v>2203.4112</v>
      </c>
      <c r="H1503" s="2">
        <f t="shared" si="35"/>
        <v>0.19999999999708962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5067.83</v>
      </c>
      <c r="D1510" s="1">
        <v>0</v>
      </c>
      <c r="E1510" s="1">
        <v>0</v>
      </c>
      <c r="F1510" s="1">
        <v>0</v>
      </c>
      <c r="G1510" s="2">
        <f t="shared" si="34"/>
        <v>157.10273000000001</v>
      </c>
      <c r="H1510" s="2">
        <f t="shared" si="35"/>
        <v>0.17000000000007276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109015.20000000007</v>
      </c>
      <c r="D1517" s="1">
        <v>0</v>
      </c>
      <c r="E1517" s="1">
        <v>0</v>
      </c>
      <c r="F1517" s="1">
        <v>0</v>
      </c>
      <c r="G1517" s="2">
        <f t="shared" si="34"/>
        <v>4142.5776000000023</v>
      </c>
      <c r="H1517" s="2">
        <f t="shared" si="35"/>
        <v>0.20000000006984919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20525.14</v>
      </c>
      <c r="D1518" s="1">
        <v>0</v>
      </c>
      <c r="E1518" s="1">
        <v>0</v>
      </c>
      <c r="F1518" s="1">
        <v>0</v>
      </c>
      <c r="G1518" s="2">
        <f t="shared" si="34"/>
        <v>800.48045999999999</v>
      </c>
      <c r="H1518" s="2">
        <f t="shared" si="35"/>
        <v>0.13999999999941792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20525.14</v>
      </c>
      <c r="D1524" s="1">
        <v>0</v>
      </c>
      <c r="E1524" s="1">
        <v>0</v>
      </c>
      <c r="F1524" s="1">
        <v>0</v>
      </c>
      <c r="G1524" s="2">
        <f t="shared" si="34"/>
        <v>923.6312999999999</v>
      </c>
      <c r="H1524" s="2">
        <f t="shared" si="35"/>
        <v>0.13999999999941792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15289.4</v>
      </c>
      <c r="D1530" s="1">
        <v>0</v>
      </c>
      <c r="E1530" s="1">
        <v>0</v>
      </c>
      <c r="F1530" s="1">
        <v>0</v>
      </c>
      <c r="G1530" s="2">
        <f t="shared" si="34"/>
        <v>779.75939999999991</v>
      </c>
      <c r="H1530" s="2">
        <f t="shared" si="35"/>
        <v>0.3999999999996362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15289.4</v>
      </c>
      <c r="D1531" s="1">
        <v>0</v>
      </c>
      <c r="E1531" s="1">
        <v>0</v>
      </c>
      <c r="F1531" s="1">
        <v>0</v>
      </c>
      <c r="G1531" s="2">
        <f t="shared" si="34"/>
        <v>795.04879999999991</v>
      </c>
      <c r="H1531" s="2">
        <f t="shared" si="35"/>
        <v>0.3999999999996362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25.41</v>
      </c>
      <c r="D1535" s="1">
        <v>0</v>
      </c>
      <c r="E1535" s="1">
        <v>0</v>
      </c>
      <c r="F1535" s="1">
        <v>0</v>
      </c>
      <c r="G1535" s="2">
        <f t="shared" si="34"/>
        <v>1.42296</v>
      </c>
      <c r="H1535" s="2">
        <f t="shared" si="35"/>
        <v>0.41000000000000014</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25.41</v>
      </c>
      <c r="D1536" s="1">
        <v>0</v>
      </c>
      <c r="E1536" s="1">
        <v>0</v>
      </c>
      <c r="F1536" s="1">
        <v>0</v>
      </c>
      <c r="G1536" s="2">
        <f t="shared" si="34"/>
        <v>1.4483700000000002</v>
      </c>
      <c r="H1536" s="2">
        <f t="shared" si="35"/>
        <v>0.41000000000000014</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5210.33</v>
      </c>
      <c r="D1560" s="1">
        <v>0</v>
      </c>
      <c r="E1560" s="1">
        <v>0</v>
      </c>
      <c r="F1560" s="1">
        <v>0</v>
      </c>
      <c r="G1560" s="2">
        <f t="shared" si="34"/>
        <v>422.03673000000003</v>
      </c>
      <c r="H1560" s="2">
        <f t="shared" si="35"/>
        <v>0.32999999999992724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5210.33</v>
      </c>
      <c r="D1561" s="1">
        <v>0</v>
      </c>
      <c r="E1561" s="1">
        <v>0</v>
      </c>
      <c r="F1561" s="1">
        <v>0</v>
      </c>
      <c r="G1561" s="2">
        <f t="shared" si="34"/>
        <v>427.24706000000003</v>
      </c>
      <c r="H1561" s="2">
        <f t="shared" si="35"/>
        <v>0.32999999999992724</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88490.06</v>
      </c>
      <c r="D1576" s="1">
        <v>0</v>
      </c>
      <c r="E1576" s="1">
        <v>0</v>
      </c>
      <c r="F1576" s="1">
        <v>0</v>
      </c>
      <c r="G1576" s="2">
        <f t="shared" si="34"/>
        <v>8583.5358199999991</v>
      </c>
      <c r="H1576" s="2">
        <f t="shared" si="35"/>
        <v>5.9999999997671694E-2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88490.06</v>
      </c>
      <c r="D1578" s="1">
        <v>0</v>
      </c>
      <c r="E1578" s="1">
        <v>0</v>
      </c>
      <c r="F1578" s="1">
        <v>0</v>
      </c>
      <c r="G1578" s="2">
        <f t="shared" si="34"/>
        <v>8760.5159399999993</v>
      </c>
      <c r="H1578" s="2">
        <f t="shared" si="35"/>
        <v>5.9999999997671694E-2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3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12868</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525422.18999999994</v>
      </c>
      <c r="I16" s="170">
        <f>'PR-RAS'!E6</f>
        <v>643242.07000000007</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522967.35000000009</v>
      </c>
      <c r="I17" s="170">
        <f>'PR-RAS'!E151</f>
        <v>627207.85000000009</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8624.6099999998551</v>
      </c>
      <c r="I18" s="170">
        <f>'PR-RAS'!E645</f>
        <v>18099.489999999936</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89521.49</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109015.20000000007</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20525.14</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88490.06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4" zoomScaleNormal="100" workbookViewId="0">
      <selection activeCell="E722" sqref="E72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525422.18999999994</v>
      </c>
      <c r="E6" s="51">
        <f>E7+E44+E50+E82+E106+E124+E133+E139</f>
        <v>643242.07000000007</v>
      </c>
      <c r="F6" s="52">
        <f t="shared" ref="F6:F131" si="0">IF(D6&lt;&gt;0,IF(E6/D6&gt;=100,"&gt;&gt;100",E6/D6*100),"-")</f>
        <v>122.42384928584767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453881.25</v>
      </c>
      <c r="E50" s="51">
        <f>E51+E54+E59+E62+E65+E68+E71+E74+E77</f>
        <v>564861.97000000009</v>
      </c>
      <c r="F50" s="52">
        <f t="shared" si="0"/>
        <v>124.45148813704027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444938.12</v>
      </c>
      <c r="E68" s="51">
        <f t="shared" si="15"/>
        <v>548707.55000000005</v>
      </c>
      <c r="F68" s="52">
        <f t="shared" si="0"/>
        <v>123.32221613198709</v>
      </c>
    </row>
    <row r="69" spans="1:6" ht="12.75" customHeight="1" x14ac:dyDescent="0.2">
      <c r="A69" s="53" t="s">
        <v>184</v>
      </c>
      <c r="B69" s="85" t="s">
        <v>185</v>
      </c>
      <c r="C69" s="50" t="s">
        <v>184</v>
      </c>
      <c r="D69" s="242">
        <v>444938.12</v>
      </c>
      <c r="E69" s="242">
        <v>548707.55000000005</v>
      </c>
      <c r="F69" s="52">
        <f t="shared" si="0"/>
        <v>123.32221613198709</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3082.4</v>
      </c>
      <c r="F74" s="52" t="str">
        <f t="shared" si="0"/>
        <v>-</v>
      </c>
    </row>
    <row r="75" spans="1:6" ht="12.75" customHeight="1" x14ac:dyDescent="0.2">
      <c r="A75" s="53" t="s">
        <v>196</v>
      </c>
      <c r="B75" s="85" t="s">
        <v>197</v>
      </c>
      <c r="C75" s="50" t="s">
        <v>196</v>
      </c>
      <c r="D75" s="242">
        <v>0</v>
      </c>
      <c r="E75" s="242">
        <v>3082.4</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8943.1299999999992</v>
      </c>
      <c r="E77" s="51">
        <f t="shared" si="18"/>
        <v>13072.02</v>
      </c>
      <c r="F77" s="52">
        <f t="shared" si="0"/>
        <v>146.16828783658519</v>
      </c>
    </row>
    <row r="78" spans="1:6" ht="12.75" customHeight="1" x14ac:dyDescent="0.2">
      <c r="A78" s="53">
        <v>6391</v>
      </c>
      <c r="B78" s="85" t="s">
        <v>202</v>
      </c>
      <c r="C78" s="50" t="s">
        <v>203</v>
      </c>
      <c r="D78" s="242">
        <v>0</v>
      </c>
      <c r="E78" s="242">
        <v>5628.21</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8943.1299999999992</v>
      </c>
      <c r="E80" s="242">
        <v>7443.81</v>
      </c>
      <c r="F80" s="52">
        <f t="shared" si="0"/>
        <v>83.234952415988602</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16195.24</v>
      </c>
      <c r="E106" s="51">
        <f t="shared" si="23"/>
        <v>6055.83</v>
      </c>
      <c r="F106" s="52">
        <f t="shared" si="0"/>
        <v>37.392653643910187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16195.24</v>
      </c>
      <c r="E112" s="51">
        <f t="shared" si="25"/>
        <v>6055.83</v>
      </c>
      <c r="F112" s="52">
        <f t="shared" si="0"/>
        <v>37.392653643910187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16195.24</v>
      </c>
      <c r="E117" s="242">
        <v>6055.83</v>
      </c>
      <c r="F117" s="52">
        <f t="shared" si="0"/>
        <v>37.392653643910187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1404.74</v>
      </c>
      <c r="E124" s="51">
        <f t="shared" si="27"/>
        <v>1516.02</v>
      </c>
      <c r="F124" s="52">
        <f t="shared" si="0"/>
        <v>107.92175064424734</v>
      </c>
    </row>
    <row r="125" spans="1:6" ht="12.75" customHeight="1" x14ac:dyDescent="0.2">
      <c r="A125" s="53">
        <v>661</v>
      </c>
      <c r="B125" s="86" t="s">
        <v>296</v>
      </c>
      <c r="C125" s="50" t="s">
        <v>297</v>
      </c>
      <c r="D125" s="51">
        <f t="shared" ref="D125:E125" si="28">SUM(D126:D127)</f>
        <v>1404.74</v>
      </c>
      <c r="E125" s="51">
        <f t="shared" si="28"/>
        <v>1516.02</v>
      </c>
      <c r="F125" s="52">
        <f t="shared" si="0"/>
        <v>107.92175064424734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1404.74</v>
      </c>
      <c r="E127" s="242">
        <v>1516.02</v>
      </c>
      <c r="F127" s="52">
        <f t="shared" si="0"/>
        <v>107.92175064424734</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53940.959999999999</v>
      </c>
      <c r="E133" s="51">
        <f t="shared" si="30"/>
        <v>70808.25</v>
      </c>
      <c r="F133" s="52">
        <f t="shared" ref="F133:F223" si="31">IF(D133&lt;&gt;0,IF(E133/D133&gt;=100,"&gt;&gt;100",E133/D133*100),"-")</f>
        <v>131.26991065787485</v>
      </c>
    </row>
    <row r="134" spans="1:6" ht="24" x14ac:dyDescent="0.2">
      <c r="A134" s="53">
        <v>671</v>
      </c>
      <c r="B134" s="232" t="s">
        <v>314</v>
      </c>
      <c r="C134" s="50" t="s">
        <v>315</v>
      </c>
      <c r="D134" s="51">
        <f t="shared" ref="D134:E134" si="32">SUM(D135:D137)</f>
        <v>53940.959999999999</v>
      </c>
      <c r="E134" s="51">
        <f t="shared" si="32"/>
        <v>70808.25</v>
      </c>
      <c r="F134" s="52">
        <f t="shared" si="31"/>
        <v>131.26991065787485</v>
      </c>
    </row>
    <row r="135" spans="1:6" ht="12.75" customHeight="1" x14ac:dyDescent="0.2">
      <c r="A135" s="53">
        <v>6711</v>
      </c>
      <c r="B135" s="85" t="s">
        <v>316</v>
      </c>
      <c r="C135" s="50" t="s">
        <v>317</v>
      </c>
      <c r="D135" s="242">
        <v>53940.959999999999</v>
      </c>
      <c r="E135" s="242">
        <v>70808.25</v>
      </c>
      <c r="F135" s="52">
        <f t="shared" si="31"/>
        <v>131.26991065787485</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522967.35000000009</v>
      </c>
      <c r="E151" s="51">
        <f t="shared" si="35"/>
        <v>627207.85000000009</v>
      </c>
      <c r="F151" s="52">
        <f t="shared" si="31"/>
        <v>119.93250630273573</v>
      </c>
    </row>
    <row r="152" spans="1:6" ht="12.75" customHeight="1" x14ac:dyDescent="0.2">
      <c r="A152" s="53">
        <v>31</v>
      </c>
      <c r="B152" s="85" t="s">
        <v>349</v>
      </c>
      <c r="C152" s="50" t="s">
        <v>35</v>
      </c>
      <c r="D152" s="51">
        <f t="shared" ref="D152:E152" si="36">D153+D158+D159</f>
        <v>456053.59</v>
      </c>
      <c r="E152" s="51">
        <f t="shared" si="36"/>
        <v>527823.56000000006</v>
      </c>
      <c r="F152" s="52">
        <f t="shared" si="31"/>
        <v>115.73717904512056</v>
      </c>
    </row>
    <row r="153" spans="1:6" ht="12.75" customHeight="1" x14ac:dyDescent="0.2">
      <c r="A153" s="53">
        <v>311</v>
      </c>
      <c r="B153" s="85" t="s">
        <v>350</v>
      </c>
      <c r="C153" s="50" t="s">
        <v>351</v>
      </c>
      <c r="D153" s="51">
        <f t="shared" ref="D153:E153" si="37">SUM(D154:D157)</f>
        <v>381772.01</v>
      </c>
      <c r="E153" s="51">
        <f t="shared" si="37"/>
        <v>438734.82</v>
      </c>
      <c r="F153" s="52">
        <f t="shared" si="31"/>
        <v>114.920635486085</v>
      </c>
    </row>
    <row r="154" spans="1:6" ht="12.75" customHeight="1" x14ac:dyDescent="0.2">
      <c r="A154" s="53">
        <v>3111</v>
      </c>
      <c r="B154" s="85" t="s">
        <v>352</v>
      </c>
      <c r="C154" s="50" t="s">
        <v>353</v>
      </c>
      <c r="D154" s="242">
        <v>381772.01</v>
      </c>
      <c r="E154" s="242">
        <v>438734.82</v>
      </c>
      <c r="F154" s="52">
        <f t="shared" si="31"/>
        <v>114.920635486085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11289.19</v>
      </c>
      <c r="E158" s="242">
        <v>16697.400000000001</v>
      </c>
      <c r="F158" s="52">
        <f t="shared" si="31"/>
        <v>147.90609423705331</v>
      </c>
    </row>
    <row r="159" spans="1:6" ht="12.75" customHeight="1" x14ac:dyDescent="0.2">
      <c r="A159" s="53">
        <v>313</v>
      </c>
      <c r="B159" s="85" t="s">
        <v>362</v>
      </c>
      <c r="C159" s="50" t="s">
        <v>363</v>
      </c>
      <c r="D159" s="51">
        <f t="shared" ref="D159:E159" si="38">SUM(D160:D162)</f>
        <v>62992.39</v>
      </c>
      <c r="E159" s="51">
        <f t="shared" si="38"/>
        <v>72391.34</v>
      </c>
      <c r="F159" s="52">
        <f t="shared" si="31"/>
        <v>114.92077058832027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62992.39</v>
      </c>
      <c r="E161" s="242">
        <v>72391.34</v>
      </c>
      <c r="F161" s="52">
        <f t="shared" si="31"/>
        <v>114.92077058832027</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66891.73000000001</v>
      </c>
      <c r="E163" s="51">
        <f t="shared" si="39"/>
        <v>99384.29</v>
      </c>
      <c r="F163" s="52">
        <f t="shared" si="31"/>
        <v>148.57485372257523</v>
      </c>
    </row>
    <row r="164" spans="1:6" ht="12.75" customHeight="1" x14ac:dyDescent="0.2">
      <c r="A164" s="53">
        <v>321</v>
      </c>
      <c r="B164" s="85" t="s">
        <v>371</v>
      </c>
      <c r="C164" s="50" t="s">
        <v>372</v>
      </c>
      <c r="D164" s="51">
        <f t="shared" ref="D164:E164" si="40">SUM(D165:D168)</f>
        <v>17045.420000000002</v>
      </c>
      <c r="E164" s="51">
        <f t="shared" si="40"/>
        <v>14741.17</v>
      </c>
      <c r="F164" s="52">
        <f t="shared" si="31"/>
        <v>86.481705936257356</v>
      </c>
    </row>
    <row r="165" spans="1:6" ht="12.75" customHeight="1" x14ac:dyDescent="0.2">
      <c r="A165" s="53">
        <v>3211</v>
      </c>
      <c r="B165" s="85" t="s">
        <v>373</v>
      </c>
      <c r="C165" s="50" t="s">
        <v>374</v>
      </c>
      <c r="D165" s="242">
        <v>5564.56</v>
      </c>
      <c r="E165" s="242">
        <v>1968.84</v>
      </c>
      <c r="F165" s="52">
        <f t="shared" si="31"/>
        <v>35.381773221961836</v>
      </c>
    </row>
    <row r="166" spans="1:6" ht="12.75" customHeight="1" x14ac:dyDescent="0.2">
      <c r="A166" s="53">
        <v>3212</v>
      </c>
      <c r="B166" s="85" t="s">
        <v>375</v>
      </c>
      <c r="C166" s="50" t="s">
        <v>376</v>
      </c>
      <c r="D166" s="242">
        <v>9490.52</v>
      </c>
      <c r="E166" s="242">
        <v>12431.33</v>
      </c>
      <c r="F166" s="52">
        <f t="shared" si="31"/>
        <v>130.98681631775708</v>
      </c>
    </row>
    <row r="167" spans="1:6" ht="12.75" customHeight="1" x14ac:dyDescent="0.2">
      <c r="A167" s="53">
        <v>3213</v>
      </c>
      <c r="B167" s="85" t="s">
        <v>377</v>
      </c>
      <c r="C167" s="50" t="s">
        <v>378</v>
      </c>
      <c r="D167" s="242">
        <v>1950.6</v>
      </c>
      <c r="E167" s="242">
        <v>119</v>
      </c>
      <c r="F167" s="52">
        <f t="shared" si="31"/>
        <v>6.1006869681123757</v>
      </c>
    </row>
    <row r="168" spans="1:6" ht="12.75" customHeight="1" x14ac:dyDescent="0.2">
      <c r="A168" s="53">
        <v>3214</v>
      </c>
      <c r="B168" s="85" t="s">
        <v>379</v>
      </c>
      <c r="C168" s="50" t="s">
        <v>380</v>
      </c>
      <c r="D168" s="242">
        <v>39.74</v>
      </c>
      <c r="E168" s="242">
        <v>222</v>
      </c>
      <c r="F168" s="52">
        <f t="shared" si="31"/>
        <v>558.63110216406642</v>
      </c>
    </row>
    <row r="169" spans="1:6" ht="12.75" customHeight="1" x14ac:dyDescent="0.2">
      <c r="A169" s="53">
        <v>322</v>
      </c>
      <c r="B169" s="85" t="s">
        <v>381</v>
      </c>
      <c r="C169" s="50" t="s">
        <v>382</v>
      </c>
      <c r="D169" s="51">
        <f t="shared" ref="D169:E169" si="41">SUM(D170:D176)</f>
        <v>35480.850000000006</v>
      </c>
      <c r="E169" s="51">
        <f t="shared" si="41"/>
        <v>71192.409999999989</v>
      </c>
      <c r="F169" s="52">
        <f t="shared" si="31"/>
        <v>200.6502380861788</v>
      </c>
    </row>
    <row r="170" spans="1:6" ht="12.75" customHeight="1" x14ac:dyDescent="0.2">
      <c r="A170" s="53">
        <v>3221</v>
      </c>
      <c r="B170" s="85" t="s">
        <v>383</v>
      </c>
      <c r="C170" s="50" t="s">
        <v>384</v>
      </c>
      <c r="D170" s="242">
        <v>2372.96</v>
      </c>
      <c r="E170" s="242">
        <v>3682.74</v>
      </c>
      <c r="F170" s="52">
        <f t="shared" si="31"/>
        <v>155.1960420740341</v>
      </c>
    </row>
    <row r="171" spans="1:6" ht="12.75" customHeight="1" x14ac:dyDescent="0.2">
      <c r="A171" s="53">
        <v>3222</v>
      </c>
      <c r="B171" s="85" t="s">
        <v>385</v>
      </c>
      <c r="C171" s="50" t="s">
        <v>386</v>
      </c>
      <c r="D171" s="242">
        <v>14707.72</v>
      </c>
      <c r="E171" s="242">
        <v>44035.74</v>
      </c>
      <c r="F171" s="52">
        <f t="shared" si="31"/>
        <v>299.40561827394049</v>
      </c>
    </row>
    <row r="172" spans="1:6" ht="12.75" customHeight="1" x14ac:dyDescent="0.2">
      <c r="A172" s="53">
        <v>3223</v>
      </c>
      <c r="B172" s="85" t="s">
        <v>387</v>
      </c>
      <c r="C172" s="50" t="s">
        <v>388</v>
      </c>
      <c r="D172" s="242">
        <v>16126.34</v>
      </c>
      <c r="E172" s="242">
        <v>18995.52</v>
      </c>
      <c r="F172" s="52">
        <f t="shared" si="31"/>
        <v>117.79188582158133</v>
      </c>
    </row>
    <row r="173" spans="1:6" ht="12.75" customHeight="1" x14ac:dyDescent="0.2">
      <c r="A173" s="53">
        <v>3224</v>
      </c>
      <c r="B173" s="85" t="s">
        <v>389</v>
      </c>
      <c r="C173" s="50" t="s">
        <v>390</v>
      </c>
      <c r="D173" s="242">
        <v>1821.9</v>
      </c>
      <c r="E173" s="242">
        <v>747.37</v>
      </c>
      <c r="F173" s="52">
        <f t="shared" si="31"/>
        <v>41.021461112025904</v>
      </c>
    </row>
    <row r="174" spans="1:6" ht="12.75" customHeight="1" x14ac:dyDescent="0.2">
      <c r="A174" s="53">
        <v>3225</v>
      </c>
      <c r="B174" s="85" t="s">
        <v>391</v>
      </c>
      <c r="C174" s="50" t="s">
        <v>392</v>
      </c>
      <c r="D174" s="242">
        <v>451.93</v>
      </c>
      <c r="E174" s="242">
        <v>3731.04</v>
      </c>
      <c r="F174" s="52">
        <f t="shared" si="31"/>
        <v>825.57918261677696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13861.550000000001</v>
      </c>
      <c r="E177" s="51">
        <f t="shared" si="42"/>
        <v>13425.880000000001</v>
      </c>
      <c r="F177" s="52">
        <f t="shared" si="31"/>
        <v>96.856989297733648</v>
      </c>
    </row>
    <row r="178" spans="1:6" ht="12.75" customHeight="1" x14ac:dyDescent="0.2">
      <c r="A178" s="53">
        <v>3231</v>
      </c>
      <c r="B178" s="85" t="s">
        <v>399</v>
      </c>
      <c r="C178" s="50" t="s">
        <v>400</v>
      </c>
      <c r="D178" s="242">
        <v>854.57</v>
      </c>
      <c r="E178" s="242">
        <v>950.03</v>
      </c>
      <c r="F178" s="52">
        <f t="shared" si="31"/>
        <v>111.17053020817487</v>
      </c>
    </row>
    <row r="179" spans="1:6" ht="12.75" customHeight="1" x14ac:dyDescent="0.2">
      <c r="A179" s="53">
        <v>3232</v>
      </c>
      <c r="B179" s="85" t="s">
        <v>401</v>
      </c>
      <c r="C179" s="50" t="s">
        <v>402</v>
      </c>
      <c r="D179" s="242">
        <v>1872.17</v>
      </c>
      <c r="E179" s="242">
        <v>1460.33</v>
      </c>
      <c r="F179" s="52">
        <f t="shared" si="31"/>
        <v>78.001997681834439</v>
      </c>
    </row>
    <row r="180" spans="1:6" ht="12.75" customHeight="1" x14ac:dyDescent="0.2">
      <c r="A180" s="53">
        <v>3233</v>
      </c>
      <c r="B180" s="85" t="s">
        <v>403</v>
      </c>
      <c r="C180" s="50" t="s">
        <v>404</v>
      </c>
      <c r="D180" s="242">
        <v>796.74</v>
      </c>
      <c r="E180" s="242"/>
      <c r="F180" s="52">
        <f t="shared" si="31"/>
        <v>0</v>
      </c>
    </row>
    <row r="181" spans="1:6" ht="12.75" customHeight="1" x14ac:dyDescent="0.2">
      <c r="A181" s="53">
        <v>3234</v>
      </c>
      <c r="B181" s="85" t="s">
        <v>405</v>
      </c>
      <c r="C181" s="50" t="s">
        <v>406</v>
      </c>
      <c r="D181" s="242">
        <v>2916.45</v>
      </c>
      <c r="E181" s="242">
        <v>3237.38</v>
      </c>
      <c r="F181" s="52">
        <f t="shared" si="31"/>
        <v>111.00413173550037</v>
      </c>
    </row>
    <row r="182" spans="1:6" ht="12.75" customHeight="1" x14ac:dyDescent="0.2">
      <c r="A182" s="53">
        <v>3235</v>
      </c>
      <c r="B182" s="85" t="s">
        <v>407</v>
      </c>
      <c r="C182" s="50" t="s">
        <v>408</v>
      </c>
      <c r="D182" s="242">
        <v>2472.63</v>
      </c>
      <c r="E182" s="242">
        <v>3662.8</v>
      </c>
      <c r="F182" s="52">
        <f t="shared" si="31"/>
        <v>148.13376849751074</v>
      </c>
    </row>
    <row r="183" spans="1:6" ht="12.75" customHeight="1" x14ac:dyDescent="0.2">
      <c r="A183" s="53">
        <v>3236</v>
      </c>
      <c r="B183" s="85" t="s">
        <v>409</v>
      </c>
      <c r="C183" s="50" t="s">
        <v>410</v>
      </c>
      <c r="D183" s="242">
        <v>2351.1799999999998</v>
      </c>
      <c r="E183" s="242">
        <v>439.04</v>
      </c>
      <c r="F183" s="52">
        <f t="shared" si="31"/>
        <v>18.673176872889361</v>
      </c>
    </row>
    <row r="184" spans="1:6" ht="12.75" customHeight="1" x14ac:dyDescent="0.2">
      <c r="A184" s="53">
        <v>3237</v>
      </c>
      <c r="B184" s="85" t="s">
        <v>411</v>
      </c>
      <c r="C184" s="50" t="s">
        <v>412</v>
      </c>
      <c r="D184" s="242">
        <v>317.70999999999998</v>
      </c>
      <c r="E184" s="242">
        <v>466.85</v>
      </c>
      <c r="F184" s="52">
        <f t="shared" si="31"/>
        <v>146.94217997544931</v>
      </c>
    </row>
    <row r="185" spans="1:6" ht="12.75" customHeight="1" x14ac:dyDescent="0.2">
      <c r="A185" s="53">
        <v>3238</v>
      </c>
      <c r="B185" s="85" t="s">
        <v>413</v>
      </c>
      <c r="C185" s="50" t="s">
        <v>414</v>
      </c>
      <c r="D185" s="242">
        <v>1570.03</v>
      </c>
      <c r="E185" s="242">
        <v>2186.1999999999998</v>
      </c>
      <c r="F185" s="52">
        <f t="shared" si="31"/>
        <v>139.24574689655611</v>
      </c>
    </row>
    <row r="186" spans="1:6" ht="12.75" customHeight="1" x14ac:dyDescent="0.2">
      <c r="A186" s="53">
        <v>3239</v>
      </c>
      <c r="B186" s="85" t="s">
        <v>415</v>
      </c>
      <c r="C186" s="50" t="s">
        <v>416</v>
      </c>
      <c r="D186" s="242">
        <v>710.07</v>
      </c>
      <c r="E186" s="242">
        <v>1023.25</v>
      </c>
      <c r="F186" s="52">
        <f t="shared" si="31"/>
        <v>144.10551072429479</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503.90999999999997</v>
      </c>
      <c r="E188" s="51">
        <f t="shared" si="43"/>
        <v>24.83</v>
      </c>
      <c r="F188" s="52">
        <f t="shared" si="31"/>
        <v>4.9274672064455949</v>
      </c>
    </row>
    <row r="189" spans="1:6" ht="12.75" customHeight="1" x14ac:dyDescent="0.2">
      <c r="A189" s="53">
        <v>3291</v>
      </c>
      <c r="B189" s="232" t="s">
        <v>421</v>
      </c>
      <c r="C189" s="50" t="s">
        <v>422</v>
      </c>
      <c r="D189" s="242">
        <v>323.19</v>
      </c>
      <c r="E189" s="242"/>
      <c r="F189" s="52">
        <f t="shared" si="31"/>
        <v>0</v>
      </c>
    </row>
    <row r="190" spans="1:6" ht="12.75" customHeight="1" x14ac:dyDescent="0.2">
      <c r="A190" s="53">
        <v>3292</v>
      </c>
      <c r="B190" s="85" t="s">
        <v>423</v>
      </c>
      <c r="C190" s="50" t="s">
        <v>424</v>
      </c>
      <c r="D190" s="242">
        <v>88.81</v>
      </c>
      <c r="E190" s="242"/>
      <c r="F190" s="52">
        <f t="shared" si="31"/>
        <v>0</v>
      </c>
    </row>
    <row r="191" spans="1:6" ht="12.75" customHeight="1" x14ac:dyDescent="0.2">
      <c r="A191" s="53">
        <v>3293</v>
      </c>
      <c r="B191" s="85" t="s">
        <v>425</v>
      </c>
      <c r="C191" s="50" t="s">
        <v>426</v>
      </c>
      <c r="D191" s="242">
        <v>78.64</v>
      </c>
      <c r="E191" s="242">
        <v>24.83</v>
      </c>
      <c r="F191" s="52">
        <f t="shared" si="31"/>
        <v>31.574262461851472</v>
      </c>
    </row>
    <row r="192" spans="1:6" ht="12.75" customHeight="1" x14ac:dyDescent="0.2">
      <c r="A192" s="53">
        <v>3294</v>
      </c>
      <c r="B192" s="85" t="s">
        <v>427</v>
      </c>
      <c r="C192" s="50" t="s">
        <v>428</v>
      </c>
      <c r="D192" s="242">
        <v>13.27</v>
      </c>
      <c r="E192" s="242"/>
      <c r="F192" s="52">
        <f t="shared" si="31"/>
        <v>0</v>
      </c>
    </row>
    <row r="193" spans="1:6" ht="12.75" customHeight="1" x14ac:dyDescent="0.2">
      <c r="A193" s="53">
        <v>3295</v>
      </c>
      <c r="B193" s="85" t="s">
        <v>429</v>
      </c>
      <c r="C193" s="50" t="s">
        <v>430</v>
      </c>
      <c r="D193" s="242">
        <v>0</v>
      </c>
      <c r="E193" s="242"/>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0</v>
      </c>
      <c r="E195" s="242"/>
      <c r="F195" s="52" t="str">
        <f t="shared" si="31"/>
        <v>-</v>
      </c>
    </row>
    <row r="196" spans="1:6" ht="12.75" customHeight="1" x14ac:dyDescent="0.2">
      <c r="A196" s="53">
        <v>34</v>
      </c>
      <c r="B196" s="232" t="s">
        <v>435</v>
      </c>
      <c r="C196" s="50" t="s">
        <v>436</v>
      </c>
      <c r="D196" s="51">
        <f t="shared" ref="D196:E196" si="44">D197+D202+D210</f>
        <v>22.03</v>
      </c>
      <c r="E196" s="51">
        <f t="shared" si="44"/>
        <v>0</v>
      </c>
      <c r="F196" s="52">
        <f t="shared" si="31"/>
        <v>0</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22.03</v>
      </c>
      <c r="E210" s="51">
        <f t="shared" si="47"/>
        <v>0</v>
      </c>
      <c r="F210" s="52">
        <f t="shared" si="31"/>
        <v>0</v>
      </c>
    </row>
    <row r="211" spans="1:6" ht="12.75" customHeight="1" x14ac:dyDescent="0.2">
      <c r="A211" s="53">
        <v>3431</v>
      </c>
      <c r="B211" s="232" t="s">
        <v>465</v>
      </c>
      <c r="C211" s="50" t="s">
        <v>466</v>
      </c>
      <c r="D211" s="242">
        <v>22.03</v>
      </c>
      <c r="E211" s="242"/>
      <c r="F211" s="52">
        <f t="shared" si="31"/>
        <v>0</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522967.35000000009</v>
      </c>
      <c r="E289" s="51">
        <f t="shared" si="79"/>
        <v>627207.85000000009</v>
      </c>
      <c r="F289" s="52">
        <f t="shared" si="76"/>
        <v>119.93250630273573</v>
      </c>
    </row>
    <row r="290" spans="1:6" ht="12.75" customHeight="1" x14ac:dyDescent="0.2">
      <c r="A290" s="53" t="s">
        <v>608</v>
      </c>
      <c r="B290" s="85" t="s">
        <v>619</v>
      </c>
      <c r="C290" s="50" t="s">
        <v>620</v>
      </c>
      <c r="D290" s="51">
        <f>IF(D6&gt;=D289,D6-D289,0)</f>
        <v>2454.839999999851</v>
      </c>
      <c r="E290" s="51">
        <f>IF(E6&gt;=E289,E6-E289,0)</f>
        <v>16034.219999999972</v>
      </c>
      <c r="F290" s="52">
        <f t="shared" si="76"/>
        <v>653.16761988565224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7338.89</v>
      </c>
      <c r="E292" s="242">
        <v>6514.81</v>
      </c>
      <c r="F292" s="52">
        <f t="shared" si="76"/>
        <v>88.771053933224238</v>
      </c>
    </row>
    <row r="293" spans="1:6" ht="12.75" customHeight="1" x14ac:dyDescent="0.2">
      <c r="A293" s="53">
        <v>92221</v>
      </c>
      <c r="B293" s="85" t="s">
        <v>625</v>
      </c>
      <c r="C293" s="50" t="s">
        <v>626</v>
      </c>
      <c r="D293" s="242">
        <v>0</v>
      </c>
      <c r="E293" s="242"/>
      <c r="F293" s="52" t="str">
        <f t="shared" si="76"/>
        <v>-</v>
      </c>
    </row>
    <row r="294" spans="1:6" ht="12.75" customHeight="1" x14ac:dyDescent="0.2">
      <c r="A294" s="53">
        <v>96</v>
      </c>
      <c r="B294" s="85" t="s">
        <v>627</v>
      </c>
      <c r="C294" s="50" t="s">
        <v>628</v>
      </c>
      <c r="D294" s="242">
        <v>3644.52</v>
      </c>
      <c r="E294" s="242">
        <v>3644.52</v>
      </c>
      <c r="F294" s="52">
        <f t="shared" si="76"/>
        <v>100</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1169.1199999999999</v>
      </c>
      <c r="E350" s="51">
        <f t="shared" si="95"/>
        <v>4449.54</v>
      </c>
      <c r="F350" s="52">
        <f t="shared" si="81"/>
        <v>380.58881894074176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1169.1199999999999</v>
      </c>
      <c r="E363" s="51">
        <f t="shared" si="99"/>
        <v>4449.54</v>
      </c>
      <c r="F363" s="52">
        <f t="shared" si="81"/>
        <v>380.58881894074176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942.03</v>
      </c>
      <c r="E369" s="51">
        <f t="shared" si="101"/>
        <v>4449.54</v>
      </c>
      <c r="F369" s="52">
        <f t="shared" si="81"/>
        <v>472.33527594662587</v>
      </c>
    </row>
    <row r="370" spans="1:6" ht="12.75" customHeight="1" x14ac:dyDescent="0.2">
      <c r="A370" s="53">
        <v>4221</v>
      </c>
      <c r="B370" s="85" t="s">
        <v>674</v>
      </c>
      <c r="C370" s="50" t="s">
        <v>766</v>
      </c>
      <c r="D370" s="242">
        <v>942.03</v>
      </c>
      <c r="E370" s="242">
        <v>398.04</v>
      </c>
      <c r="F370" s="52">
        <f t="shared" si="81"/>
        <v>42.253431419381556</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4051.5</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227.09</v>
      </c>
      <c r="E383" s="51">
        <f t="shared" si="103"/>
        <v>0</v>
      </c>
      <c r="F383" s="52">
        <f t="shared" si="81"/>
        <v>0</v>
      </c>
    </row>
    <row r="384" spans="1:6" ht="12.75" customHeight="1" x14ac:dyDescent="0.2">
      <c r="A384" s="53">
        <v>4241</v>
      </c>
      <c r="B384" s="85" t="s">
        <v>783</v>
      </c>
      <c r="C384" s="50" t="s">
        <v>784</v>
      </c>
      <c r="D384" s="242">
        <v>227.09</v>
      </c>
      <c r="E384" s="242"/>
      <c r="F384" s="52">
        <f t="shared" si="81"/>
        <v>0</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1169.1199999999999</v>
      </c>
      <c r="E408" s="51">
        <f t="shared" si="111"/>
        <v>4449.54</v>
      </c>
      <c r="F408" s="52">
        <f t="shared" si="81"/>
        <v>380.58881894074176</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0</v>
      </c>
      <c r="E410" s="242"/>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525422.18999999994</v>
      </c>
      <c r="E412" s="51">
        <f>E6+E298</f>
        <v>643242.07000000007</v>
      </c>
      <c r="F412" s="52">
        <f t="shared" si="81"/>
        <v>122.42384928584767</v>
      </c>
    </row>
    <row r="413" spans="1:6" ht="12.75" customHeight="1" x14ac:dyDescent="0.2">
      <c r="A413" s="53" t="s">
        <v>608</v>
      </c>
      <c r="B413" s="85" t="s">
        <v>831</v>
      </c>
      <c r="C413" s="50" t="s">
        <v>832</v>
      </c>
      <c r="D413" s="51">
        <f t="shared" ref="D413:E413" si="112">D289+D350</f>
        <v>524136.47000000009</v>
      </c>
      <c r="E413" s="51">
        <f t="shared" si="112"/>
        <v>631657.39000000013</v>
      </c>
      <c r="F413" s="52">
        <f t="shared" si="81"/>
        <v>120.51391691938554</v>
      </c>
    </row>
    <row r="414" spans="1:6" ht="12.75" customHeight="1" x14ac:dyDescent="0.2">
      <c r="A414" s="53" t="s">
        <v>608</v>
      </c>
      <c r="B414" s="85" t="s">
        <v>833</v>
      </c>
      <c r="C414" s="50" t="s">
        <v>834</v>
      </c>
      <c r="D414" s="51">
        <f t="shared" ref="D414:E414" si="113">IF(D412&gt;=D413,D412-D413,0)</f>
        <v>1285.7199999998556</v>
      </c>
      <c r="E414" s="51">
        <f t="shared" si="113"/>
        <v>11584.679999999935</v>
      </c>
      <c r="F414" s="52">
        <f t="shared" si="81"/>
        <v>901.02666210382006</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7338.89</v>
      </c>
      <c r="E416" s="51">
        <f t="shared" si="115"/>
        <v>6514.81</v>
      </c>
      <c r="F416" s="52">
        <f t="shared" si="81"/>
        <v>88.771053933224238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3644.52</v>
      </c>
      <c r="E418" s="62">
        <f t="shared" si="117"/>
        <v>3644.52</v>
      </c>
      <c r="F418" s="57">
        <f t="shared" si="81"/>
        <v>100</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525422.18999999994</v>
      </c>
      <c r="E639" s="51">
        <f t="shared" si="180"/>
        <v>643242.07000000007</v>
      </c>
      <c r="F639" s="52">
        <f t="shared" si="119"/>
        <v>122.42384928584767</v>
      </c>
    </row>
    <row r="640" spans="1:6" ht="12.75" customHeight="1" x14ac:dyDescent="0.2">
      <c r="A640" s="53" t="s">
        <v>608</v>
      </c>
      <c r="B640" s="85" t="s">
        <v>1277</v>
      </c>
      <c r="C640" s="50" t="s">
        <v>1278</v>
      </c>
      <c r="D640" s="51">
        <f t="shared" ref="D640:E640" si="181">D413+D528</f>
        <v>524136.47000000009</v>
      </c>
      <c r="E640" s="51">
        <f t="shared" si="181"/>
        <v>631657.39000000013</v>
      </c>
      <c r="F640" s="52">
        <f t="shared" si="119"/>
        <v>120.51391691938554</v>
      </c>
    </row>
    <row r="641" spans="1:6" ht="12.75" customHeight="1" x14ac:dyDescent="0.2">
      <c r="A641" s="53" t="s">
        <v>608</v>
      </c>
      <c r="B641" s="85" t="s">
        <v>1279</v>
      </c>
      <c r="C641" s="50" t="s">
        <v>1280</v>
      </c>
      <c r="D641" s="51">
        <f t="shared" ref="D641:E641" si="182">IF(D639&gt;=D640,D639-D640,0)</f>
        <v>1285.7199999998556</v>
      </c>
      <c r="E641" s="51">
        <f t="shared" si="182"/>
        <v>11584.679999999935</v>
      </c>
      <c r="F641" s="52">
        <f t="shared" si="119"/>
        <v>901.02666210382006</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7338.89</v>
      </c>
      <c r="E643" s="51">
        <f t="shared" si="184"/>
        <v>6514.81</v>
      </c>
      <c r="F643" s="52">
        <f t="shared" si="119"/>
        <v>88.771053933224238</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8624.6099999998551</v>
      </c>
      <c r="E645" s="51">
        <f t="shared" si="186"/>
        <v>18099.489999999936</v>
      </c>
      <c r="F645" s="52">
        <f t="shared" si="119"/>
        <v>209.85864868092864</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74023.360000000001</v>
      </c>
      <c r="E647" s="243">
        <v>88420.81</v>
      </c>
      <c r="F647" s="57">
        <f t="shared" si="119"/>
        <v>119.44987366150362</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0.04</v>
      </c>
      <c r="E649" s="242">
        <v>0.02</v>
      </c>
      <c r="F649" s="52">
        <f t="shared" ref="F649:F724" si="188">IF(D649&lt;&gt;0,IF(E649/D649&gt;=100,"&gt;&gt;100",E649/D649*100),"-")</f>
        <v>50</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0.04</v>
      </c>
      <c r="E652" s="51">
        <f t="shared" si="189"/>
        <v>0.02</v>
      </c>
      <c r="F652" s="52">
        <f t="shared" si="188"/>
        <v>50</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61</v>
      </c>
      <c r="E654" s="262">
        <v>60</v>
      </c>
      <c r="F654" s="52">
        <f t="shared" si="188"/>
        <v>98.360655737704917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49</v>
      </c>
      <c r="E656" s="262">
        <v>49</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444938.12</v>
      </c>
      <c r="E675" s="242">
        <v>548707.55000000005</v>
      </c>
      <c r="F675" s="52">
        <f t="shared" si="188"/>
        <v>123.32221613198709</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3082.4</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132.72</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1710.77</v>
      </c>
      <c r="E717" s="242">
        <v>476.94</v>
      </c>
      <c r="F717" s="52">
        <f t="shared" si="188"/>
        <v>27.878674514984482</v>
      </c>
    </row>
    <row r="718" spans="1:6" ht="12.75" customHeight="1" x14ac:dyDescent="0.2">
      <c r="A718" s="53">
        <v>32121</v>
      </c>
      <c r="B718" s="85" t="s">
        <v>1415</v>
      </c>
      <c r="C718" s="50" t="s">
        <v>1416</v>
      </c>
      <c r="D718" s="242">
        <v>9490.52</v>
      </c>
      <c r="E718" s="242">
        <v>12431.33</v>
      </c>
      <c r="F718" s="52">
        <f t="shared" si="188"/>
        <v>130.98681631775708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1327.23</v>
      </c>
      <c r="E720" s="242">
        <v>133.66</v>
      </c>
      <c r="F720" s="52">
        <f t="shared" si="188"/>
        <v>10.070598163091551</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0" workbookViewId="0">
      <selection activeCell="D51" sqref="D5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89521.49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644665.70000000007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640216.16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540482.26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98977.57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756.33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4449.54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625171.99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620104.16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528295.36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91808.8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5067.83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109015.20000000007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20525.14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20525.14</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15289.4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15289.4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25.41</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25.41</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5210.33</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5210.33</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88490.06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88490.06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5</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12868</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5</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3221</v>
      </c>
      <c r="D216" s="123"/>
      <c r="E216" s="71">
        <f t="shared" si="20"/>
        <v>0</v>
      </c>
      <c r="F216" s="71">
        <f t="shared" si="21"/>
        <v>1</v>
      </c>
      <c r="G216" s="71"/>
      <c r="H216" s="71"/>
      <c r="I216" s="71"/>
      <c r="J216" s="71"/>
      <c r="K216" s="71"/>
      <c r="L216" s="71">
        <f>IF(AND('PR-RAS'!D117&gt;0,SUM('PR-RAS'!D710:'PR-RAS'!D712)=0),1,0)</f>
        <v>0</v>
      </c>
      <c r="M216" s="71">
        <f>IF(AND('PR-RAS'!E117&gt;0,SUM('PR-RAS'!E710:'PR-RAS'!E712)=0),1,0)</f>
        <v>1</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Provjera</v>
      </c>
      <c r="C219" s="118" t="s">
        <v>3224</v>
      </c>
      <c r="D219" s="123"/>
      <c r="E219" s="71">
        <f t="shared" si="20"/>
        <v>0</v>
      </c>
      <c r="F219" s="71">
        <f t="shared" si="21"/>
        <v>1</v>
      </c>
      <c r="G219" s="71"/>
      <c r="H219" s="71"/>
      <c r="I219" s="71"/>
      <c r="J219" s="71"/>
      <c r="K219" s="71"/>
      <c r="L219" s="71">
        <f>IF(AND('PR-RAS'!D184&gt;0,SUM('PR-RAS'!D721:D723)=0),1,0)</f>
        <v>1</v>
      </c>
      <c r="M219" s="71">
        <f>IF(AND('PR-RAS'!E184&gt;0,SUM('PR-RAS'!E721:E723)=0),1,0)</f>
        <v>1</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Provjera</v>
      </c>
      <c r="C221" s="118" t="s">
        <v>3226</v>
      </c>
      <c r="D221" s="123"/>
      <c r="E221" s="71">
        <f t="shared" si="20"/>
        <v>0</v>
      </c>
      <c r="F221" s="71">
        <f t="shared" si="21"/>
        <v>1</v>
      </c>
      <c r="G221" s="71"/>
      <c r="H221" s="71"/>
      <c r="I221" s="71"/>
      <c r="J221" s="71"/>
      <c r="K221" s="71"/>
      <c r="L221" s="71">
        <f>IF(AND('PR-RAS'!D189&gt;0,'PR-RAS'!D725=0),1,0)</f>
        <v>1</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2023-07-10T07:21:51Z</cp:lastPrinted>
  <dcterms:created xsi:type="dcterms:W3CDTF">2022-04-01T05:14:30Z</dcterms:created>
  <dcterms:modified xsi:type="dcterms:W3CDTF">2023-07-12T12:05:31Z</dcterms:modified>
</cp:coreProperties>
</file>